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:\Downloads\"/>
    </mc:Choice>
  </mc:AlternateContent>
  <xr:revisionPtr revIDLastSave="0" documentId="8_{BB4BF726-2EFA-44D9-A56B-BF86CF8F7317}" xr6:coauthVersionLast="47" xr6:coauthVersionMax="47" xr10:uidLastSave="{00000000-0000-0000-0000-000000000000}"/>
  <bookViews>
    <workbookView xWindow="3270" yWindow="3600" windowWidth="28800" windowHeight="15370" xr2:uid="{630CC9EB-0838-4377-A344-44F6FC7B9969}"/>
  </bookViews>
  <sheets>
    <sheet name="Fees Form" sheetId="1" r:id="rId1"/>
    <sheet name="Data" sheetId="3" state="hidden" r:id="rId2"/>
  </sheets>
  <definedNames>
    <definedName name="Month">Data!$G$1:$G$12</definedName>
    <definedName name="Parish">Data!$A:$A</definedName>
    <definedName name="ParishList">Data!$A$1:$B$297</definedName>
    <definedName name="PayMethod">Data!$E$1:$E$3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H22" i="1"/>
  <c r="H13" i="1"/>
  <c r="H19" i="1"/>
  <c r="H18" i="1"/>
  <c r="H21" i="1"/>
  <c r="H12" i="1"/>
  <c r="H10" i="1"/>
  <c r="H23" i="1"/>
  <c r="H24" i="1"/>
  <c r="B54" i="1"/>
  <c r="H28" i="1"/>
  <c r="H20" i="1"/>
  <c r="H17" i="1"/>
  <c r="H14" i="1"/>
  <c r="H11" i="1"/>
  <c r="H9" i="1"/>
  <c r="H26" i="1"/>
</calcChain>
</file>

<file path=xl/sharedStrings.xml><?xml version="1.0" encoding="utf-8"?>
<sst xmlns="http://schemas.openxmlformats.org/spreadsheetml/2006/main" count="655" uniqueCount="647">
  <si>
    <t>Southwark Diocesan Board of Finance from January 2025</t>
  </si>
  <si>
    <t>Statutory Fees due to the Diocese for the month:</t>
  </si>
  <si>
    <t>Parish:</t>
  </si>
  <si>
    <t>Qty</t>
  </si>
  <si>
    <t>Fee</t>
  </si>
  <si>
    <t>To SDBF</t>
  </si>
  <si>
    <t>Weddings</t>
  </si>
  <si>
    <t>Retired Stipendiary PTO</t>
  </si>
  <si>
    <t>Funerals</t>
  </si>
  <si>
    <t>Retired NSM</t>
  </si>
  <si>
    <t>Burial or Cremation</t>
  </si>
  <si>
    <t>Service at Crematorium or Cemetery</t>
  </si>
  <si>
    <t>Service at Graveside</t>
  </si>
  <si>
    <t>Monuments</t>
  </si>
  <si>
    <t>Other (please see note 4 below)</t>
  </si>
  <si>
    <t>Amount Payable to SDBF:</t>
  </si>
  <si>
    <t>Payment method:</t>
  </si>
  <si>
    <t>Payment Ref:</t>
  </si>
  <si>
    <t>Notes:</t>
  </si>
  <si>
    <t>1. Can you please send monthly nil returns to:</t>
  </si>
  <si>
    <t>heather.cassidy@southwark.anglican.org</t>
  </si>
  <si>
    <t>2. If paying by cheque, please make it payable to SLCF and post along with a copy of this form to:</t>
  </si>
  <si>
    <t>Sonia Lee</t>
  </si>
  <si>
    <t>Finance Department</t>
  </si>
  <si>
    <t>Trinity House</t>
  </si>
  <si>
    <t>4 Chapel Court</t>
  </si>
  <si>
    <t>Borough High Street</t>
  </si>
  <si>
    <t>London  SE1 1HW</t>
  </si>
  <si>
    <t>Tel: 020 7939 9427</t>
  </si>
  <si>
    <t>3. If paying by electronic transfer, please use the Payment Reference above and email a copy of this form to Heather Cassidy:</t>
  </si>
  <si>
    <t>SLCF &amp; SDBF</t>
  </si>
  <si>
    <t>NatWest Bank PLC</t>
  </si>
  <si>
    <t>Account No:</t>
  </si>
  <si>
    <t>Sort Code:</t>
  </si>
  <si>
    <t>60-60-04</t>
  </si>
  <si>
    <t xml:space="preserve">4. Further details on fees can be found here: </t>
  </si>
  <si>
    <t>https://www.churchofengland.org/sites/default/files/2022-11/parochial_fees_a4_22.pdf</t>
  </si>
  <si>
    <t>Date:</t>
  </si>
  <si>
    <t>ABBEY WOOD, ST MICHAEL &amp; ALL ANGELS</t>
  </si>
  <si>
    <t>1121.G001 001H</t>
  </si>
  <si>
    <t>Nil Return</t>
  </si>
  <si>
    <t>January</t>
  </si>
  <si>
    <t>ADDINGTON, ST MARY THE BLESSED VIRGIN</t>
  </si>
  <si>
    <t>1121.G001 001BJ</t>
  </si>
  <si>
    <t>By Cheque</t>
  </si>
  <si>
    <t>February</t>
  </si>
  <si>
    <t>ADDISCOMBE, ST MARY MAGDALENE w ST MARTIN</t>
  </si>
  <si>
    <t>1121.G001 001FX</t>
  </si>
  <si>
    <t>Electronically</t>
  </si>
  <si>
    <t>March</t>
  </si>
  <si>
    <t>ADDISCOMBE, ST MILDRED</t>
  </si>
  <si>
    <t>1121.G001 001ET</t>
  </si>
  <si>
    <t>April</t>
  </si>
  <si>
    <t>ANGELL TOWN, ST JOHN THE EVANGELIST</t>
  </si>
  <si>
    <t>1121.G001 001CL</t>
  </si>
  <si>
    <t>May</t>
  </si>
  <si>
    <t>BALHAM HILL, THE ASCENSION</t>
  </si>
  <si>
    <t>1121.G001 003P</t>
  </si>
  <si>
    <t>June</t>
  </si>
  <si>
    <t>BALHAM, ST MARY &amp; ST JOHN THE DIVINE</t>
  </si>
  <si>
    <t>1121.G001 002CH</t>
  </si>
  <si>
    <t>July</t>
  </si>
  <si>
    <t>BARNES, HOLY TRINITY</t>
  </si>
  <si>
    <t>1121.G001 005BH3</t>
  </si>
  <si>
    <t>August</t>
  </si>
  <si>
    <t>BARNES, ST MARY</t>
  </si>
  <si>
    <t>1121.G001 005BH1</t>
  </si>
  <si>
    <t>September</t>
  </si>
  <si>
    <t>BARNES, ST MICHAEL &amp; ALL ANGELS</t>
  </si>
  <si>
    <t>1121.G001 005BH2</t>
  </si>
  <si>
    <t>October</t>
  </si>
  <si>
    <t>BATTERSEA FIELDS</t>
  </si>
  <si>
    <t>1121.G001 017CJ</t>
  </si>
  <si>
    <t>November</t>
  </si>
  <si>
    <t>BATTERSEA RISE, ST MARK</t>
  </si>
  <si>
    <t>1121.G001 020K</t>
  </si>
  <si>
    <t>December</t>
  </si>
  <si>
    <t>BATTERSEA, CHRIST CHURCH &amp; ST STEPHEN</t>
  </si>
  <si>
    <t>1121.G001 007BP</t>
  </si>
  <si>
    <t>BATTERSEA, ST LUKE</t>
  </si>
  <si>
    <t>1121.G001 010W</t>
  </si>
  <si>
    <t>BATTERSEA, ST MARY</t>
  </si>
  <si>
    <t>1121.G001 011BR</t>
  </si>
  <si>
    <t>BATTERSEA, ST MICHAEL</t>
  </si>
  <si>
    <t>1121.G001 013F</t>
  </si>
  <si>
    <t>BATTERSEA, ST PETER &amp; ST PAUL</t>
  </si>
  <si>
    <t>1121.G001 015BP</t>
  </si>
  <si>
    <t>BEDDINGTON, ST MARY</t>
  </si>
  <si>
    <t>1121.G001 021F</t>
  </si>
  <si>
    <t>BELLINGHAM, ST DUNSTAN</t>
  </si>
  <si>
    <t>1121.G001 022T</t>
  </si>
  <si>
    <t>BELMONT, ST JOHN THE BAPTIST</t>
  </si>
  <si>
    <t>1121.G001 023M</t>
  </si>
  <si>
    <t>BENHILTON, ALL SAINTS</t>
  </si>
  <si>
    <t>1121.G001 024J</t>
  </si>
  <si>
    <t>BERMONDSEY, ST ANNE &amp; ST AUGUSTINE</t>
  </si>
  <si>
    <t>1121.G001 027AK2</t>
  </si>
  <si>
    <t>BERMONDSEY, ST JAMES w CHRIST CHURCH and ST CRISPIN</t>
  </si>
  <si>
    <t>1121.G001 027AK1</t>
  </si>
  <si>
    <t>BERMONDSEY, ST KATHARINE w ST BARTHOLOMEW</t>
  </si>
  <si>
    <t>1121.G001 027BM</t>
  </si>
  <si>
    <t>BERMONDSEY, ST MARY MAGDALEN w St OLAVE, ST JOHN &amp; ST LUKE</t>
  </si>
  <si>
    <t>1121.G001 029W</t>
  </si>
  <si>
    <t>BETCHWORTH, ST MICHAEL</t>
  </si>
  <si>
    <t>1121.G001 030BW1</t>
  </si>
  <si>
    <t>BLACKHEATH PARK, ST MICHAEL &amp; ALL ANGELS</t>
  </si>
  <si>
    <t>1121.G001 034R</t>
  </si>
  <si>
    <t>BLACKHEATH, ALL SAINTS</t>
  </si>
  <si>
    <t>1121.G001 031M</t>
  </si>
  <si>
    <t>BLACKHEATH, ST JOHN THE EVANGELIST</t>
  </si>
  <si>
    <t>1121.G001 032J</t>
  </si>
  <si>
    <t>BLACKHEATH, THE ASCENSION</t>
  </si>
  <si>
    <t>1121.G001 085CX3</t>
  </si>
  <si>
    <t>BLETCHINGLEY, ST MARY THE VIRGIN</t>
  </si>
  <si>
    <t>1121.G001 035BM1</t>
  </si>
  <si>
    <t>BRIXTON ROAD, CHRIST CHURCH</t>
  </si>
  <si>
    <t>1121.G001 040J</t>
  </si>
  <si>
    <t>BRIXTON, ST MATTHEW w ST JUDE</t>
  </si>
  <si>
    <t>1121.G001 037BX</t>
  </si>
  <si>
    <t>BRIXTON, ST PAUL w ST SAVIOUR</t>
  </si>
  <si>
    <t>1121.G001 038BR</t>
  </si>
  <si>
    <t>BROCKHAM GREEN, CHRIST CHURCH</t>
  </si>
  <si>
    <t>1121.G001 041A1</t>
  </si>
  <si>
    <t>BROCKLEY HILL, ST SAVIOUR</t>
  </si>
  <si>
    <t>1121.G001 043L</t>
  </si>
  <si>
    <t>BROCKLEY, ST PETER</t>
  </si>
  <si>
    <t>1121.G001 089P</t>
  </si>
  <si>
    <t>BUCKLAND, ST MARY THE VIRGIN</t>
  </si>
  <si>
    <t>1121.G001 030BW2</t>
  </si>
  <si>
    <t>BURSTOW, ST BARTHOLOMEW</t>
  </si>
  <si>
    <t>1121.G001 310BR1</t>
  </si>
  <si>
    <t>CAMBERWELL, CHRIST CHURCH</t>
  </si>
  <si>
    <t>1121.G001 048F</t>
  </si>
  <si>
    <t>CAMBERWELL, ST GEORGE</t>
  </si>
  <si>
    <t>1121.G001 051L</t>
  </si>
  <si>
    <t>CAMBERWELL, ST GILES w ST MATTHEW</t>
  </si>
  <si>
    <t>1121.G001 052H</t>
  </si>
  <si>
    <t>CAMBERWELL, ST LUKE</t>
  </si>
  <si>
    <t>1121.G001 054P</t>
  </si>
  <si>
    <t>CAMBERWELL, ST MICHAEL &amp; ALL ANGELS &amp; ALL SOULS w EMMANUEL</t>
  </si>
  <si>
    <t>1121.G001 056F</t>
  </si>
  <si>
    <t>CAMBERWELL, ST PHILIP &amp; ST MARK</t>
  </si>
  <si>
    <t>1121.G001 057T</t>
  </si>
  <si>
    <t>CARSHALTON BEECHES, THE GOOD SHEPHERD</t>
  </si>
  <si>
    <t>1121.G001 058BP</t>
  </si>
  <si>
    <t>CARSHALTON, ALL SAINTS</t>
  </si>
  <si>
    <t>1121.G001 058M</t>
  </si>
  <si>
    <t>CATERHAM VALLEY, ST JOHN THE EVANGELIST</t>
  </si>
  <si>
    <t>1121.G001 059BK7</t>
  </si>
  <si>
    <t>CATERHAM, ST MARY THE VIRGIN</t>
  </si>
  <si>
    <t>1121.G001 059BK1</t>
  </si>
  <si>
    <t>CATFORD (SOUTHEND) &amp; DOWNHAM TEAM MINISTRY</t>
  </si>
  <si>
    <t>1121.G001 151BL</t>
  </si>
  <si>
    <t>CATFORD, ST ANDREW THE APOSTLE</t>
  </si>
  <si>
    <t>1121.G001 062P</t>
  </si>
  <si>
    <t>CATFORD, ST LAURENCE</t>
  </si>
  <si>
    <t>1121.G001 063K</t>
  </si>
  <si>
    <t>CHALDON, ST PETER &amp; ST PAUL</t>
  </si>
  <si>
    <t>1121.G001 059BK3</t>
  </si>
  <si>
    <t>CHARLTON, ST LUKE w HOLY TRINITY</t>
  </si>
  <si>
    <t>1121.G001 065CF1</t>
  </si>
  <si>
    <t>CHARLWOOD, ST NICHOLAS</t>
  </si>
  <si>
    <t>1121.G001 066M</t>
  </si>
  <si>
    <t>CHEAM TEAM MINISTRY</t>
  </si>
  <si>
    <t>1121.G001 067J</t>
  </si>
  <si>
    <t>CHELSHAM, ST LEONARD</t>
  </si>
  <si>
    <t>1121.G001 303K2</t>
  </si>
  <si>
    <t>CHIPSTEAD, ST MARGARET</t>
  </si>
  <si>
    <t>1121.G001 069R</t>
  </si>
  <si>
    <t>CLAPHAM COMMON, ST BARNABAS</t>
  </si>
  <si>
    <t>1121.G001 077R</t>
  </si>
  <si>
    <t>CLAPHAM PARK, ALL SAINTS</t>
  </si>
  <si>
    <t>1121.G001 078L</t>
  </si>
  <si>
    <t>CLAPHAM, CHRIST CHURCH and ST JOHN THE EVANGELIST</t>
  </si>
  <si>
    <t>1121.G001 070CW</t>
  </si>
  <si>
    <t>CLAPHAM, HOLY SPIRIT</t>
  </si>
  <si>
    <t>1121.G001 071BL</t>
  </si>
  <si>
    <t>CLAPHAM, HOLY TRINITY</t>
  </si>
  <si>
    <t>1121.G001 072BH</t>
  </si>
  <si>
    <t>CLAPHAM, ST JAMES</t>
  </si>
  <si>
    <t>1121.G001 073T</t>
  </si>
  <si>
    <t>CLAPHAM, ST PAUL</t>
  </si>
  <si>
    <t>1121.G001 075BK</t>
  </si>
  <si>
    <t>CLAPHAM, ST PETER</t>
  </si>
  <si>
    <t>1121.G001 076Y</t>
  </si>
  <si>
    <t>COULSDON, ST ANDREW</t>
  </si>
  <si>
    <t>1121.G001 080F</t>
  </si>
  <si>
    <t>COULSDON, ST JOHN THE EVANGELIST</t>
  </si>
  <si>
    <t>1121.G001 081T</t>
  </si>
  <si>
    <t>CROFTON PARK, ST HILDA w ST CYPRIAN</t>
  </si>
  <si>
    <t>1121.G001 082M</t>
  </si>
  <si>
    <t>CROWHURST, ST GEORGE</t>
  </si>
  <si>
    <t>1121.G001 194CP4</t>
  </si>
  <si>
    <t>CROYDON MINSTER</t>
  </si>
  <si>
    <t>1121.G001 083EW</t>
  </si>
  <si>
    <t>CROYDON, CHRIST CHURCH</t>
  </si>
  <si>
    <t>1121.G001 083BK</t>
  </si>
  <si>
    <t>CROYDON, EMMANUEL</t>
  </si>
  <si>
    <t>1121.G001 239BJ</t>
  </si>
  <si>
    <t>CROYDON, HOLY SAVIOUR</t>
  </si>
  <si>
    <t>1121.G001 084EP</t>
  </si>
  <si>
    <t>CROYDON, ST ANDREW</t>
  </si>
  <si>
    <t>1121.G001 083CM</t>
  </si>
  <si>
    <t>CROYDON, ST MATTHEW</t>
  </si>
  <si>
    <t>1121.G001 084BF</t>
  </si>
  <si>
    <t>CROYDON, ST MICHAEL &amp; ALL ANGELS w ST JAMES</t>
  </si>
  <si>
    <t>1121.G001 084CJ</t>
  </si>
  <si>
    <t>CROYDON, ST PETER</t>
  </si>
  <si>
    <t>1121.G001 239CL1</t>
  </si>
  <si>
    <t>DEPTFORD, ST JOHN</t>
  </si>
  <si>
    <t>1121.G001 085CX1</t>
  </si>
  <si>
    <t>DEPTFORD, ST NICHOLAS &amp; ST LUKE</t>
  </si>
  <si>
    <t>1121.G001 087BJ</t>
  </si>
  <si>
    <t>DEPTFORD, ST PAUL</t>
  </si>
  <si>
    <t>1121.G001 088W</t>
  </si>
  <si>
    <t>DORMANSLAND, ST JOHN THE EVANGELIST</t>
  </si>
  <si>
    <t>1121.G001 157CX2</t>
  </si>
  <si>
    <t>DULWICH, ST BARNABAS</t>
  </si>
  <si>
    <t>1121.G001 091J</t>
  </si>
  <si>
    <t>DULWICH, ST CLEMENT w ST PETER</t>
  </si>
  <si>
    <t>1121.G001 091BK</t>
  </si>
  <si>
    <t>EARLSFIELD, ST ANDREW</t>
  </si>
  <si>
    <t>1121.G001 093R</t>
  </si>
  <si>
    <t>EARLSFIELD, ST JOHN THE DIVINE</t>
  </si>
  <si>
    <t>1121.G001 094L</t>
  </si>
  <si>
    <t>EAST DULWICH, ST JOHN THE EVANGELIST</t>
  </si>
  <si>
    <t>1121.G001 097P</t>
  </si>
  <si>
    <t>EAST GREENWICH TEAM MINISTRY</t>
  </si>
  <si>
    <t>1121.G001 098BL</t>
  </si>
  <si>
    <t>EAST WICKHAM, ST MICHAEL</t>
  </si>
  <si>
    <t>1121.G001 099F</t>
  </si>
  <si>
    <t>ELTHAM PARK, ST LUKE</t>
  </si>
  <si>
    <t>1121.G001 105BF</t>
  </si>
  <si>
    <t>ELTHAM, HOLY TRINITY</t>
  </si>
  <si>
    <t>1121.G001 100K</t>
  </si>
  <si>
    <t>ELTHAM, ST BARNABAS</t>
  </si>
  <si>
    <t>1121.G001 101F</t>
  </si>
  <si>
    <t>ELTHAM, ST JOHN THE BAPTIST</t>
  </si>
  <si>
    <t>1121.G001 102T</t>
  </si>
  <si>
    <t>ELTHAM, ST SAVIOUR</t>
  </si>
  <si>
    <t>1121.G001 105X</t>
  </si>
  <si>
    <t>FARLEIGH, ST MARY</t>
  </si>
  <si>
    <t>1121.G001 303K4</t>
  </si>
  <si>
    <t>FELBRIDGE, ST JOHN THE DIVINE</t>
  </si>
  <si>
    <t>1121.G001 107L</t>
  </si>
  <si>
    <t>FOREST HILL TEAM MINISTRY</t>
  </si>
  <si>
    <t>1121.G001 108CL</t>
  </si>
  <si>
    <t>GATTON, ST ANDREW</t>
  </si>
  <si>
    <t>1121.G001 164BF3</t>
  </si>
  <si>
    <t>GIPSY HILL, CHRIST CHURCH</t>
  </si>
  <si>
    <t>1121.G001 112J</t>
  </si>
  <si>
    <t>GODSTONE &amp; BLINDLEY HEATH</t>
  </si>
  <si>
    <t>1121.G001 113BF</t>
  </si>
  <si>
    <t>GREENWICH, Old Royal Naval College Chapel</t>
  </si>
  <si>
    <t>1121.G001 002D</t>
  </si>
  <si>
    <t>GREENWICH, ST ALFEGE</t>
  </si>
  <si>
    <t>1121.G001 115L</t>
  </si>
  <si>
    <t>HACKBRIDGE &amp; BEDDINGTON CORNER, ALL SAINTS</t>
  </si>
  <si>
    <t>1121.G001 115BM</t>
  </si>
  <si>
    <t>HAM, ST ANDREW</t>
  </si>
  <si>
    <t>1121.G001 116H</t>
  </si>
  <si>
    <t>HAM, ST RICHARD</t>
  </si>
  <si>
    <t>1121.G001 116BJ</t>
  </si>
  <si>
    <t>HATCHAM PARK, ALL SAINTS</t>
  </si>
  <si>
    <t>1121.G001 119K</t>
  </si>
  <si>
    <t>HATCHAM, ST CATHERINE</t>
  </si>
  <si>
    <t>1121.G001 117W</t>
  </si>
  <si>
    <t>HATCHAM, ST JAMES &amp; ST GEORGE</t>
  </si>
  <si>
    <t>1121.G001 118P</t>
  </si>
  <si>
    <t>HERNE HILL</t>
  </si>
  <si>
    <t>1121.G001 120BK</t>
  </si>
  <si>
    <t>HONOR OAK PARK, ST AUGUSTINE OF CANTERBURY</t>
  </si>
  <si>
    <t>1121.G001 121A</t>
  </si>
  <si>
    <t>HOOK, ST PAUL</t>
  </si>
  <si>
    <t>1121.G001 283G2</t>
  </si>
  <si>
    <t>HORLEY TEAM MINISTRY</t>
  </si>
  <si>
    <t>1121.G001 123L</t>
  </si>
  <si>
    <t>HORNE, ST MARY THE VIRGIN</t>
  </si>
  <si>
    <t>1121.G001 310BR2</t>
  </si>
  <si>
    <t>HURST GREEN, ST JOHN THE EVANGELIST</t>
  </si>
  <si>
    <t>1121.G001 194CP3</t>
  </si>
  <si>
    <t>KENLEY, ALL SAINTS</t>
  </si>
  <si>
    <t>1121.G001 125W</t>
  </si>
  <si>
    <t>KENNINGTON PARK, ST AGNES</t>
  </si>
  <si>
    <t>1121.G001 129T</t>
  </si>
  <si>
    <t>KENNINGTON, ST JOHN THE DIVINE w ST JAMES THE APOSTLE</t>
  </si>
  <si>
    <t>1121.G001 126BR</t>
  </si>
  <si>
    <t>KENNINGTON, ST MARK</t>
  </si>
  <si>
    <t>1121.G001 127K</t>
  </si>
  <si>
    <t>KEW, ST ANNE</t>
  </si>
  <si>
    <t>1121.G001 130R</t>
  </si>
  <si>
    <t>KEW, ST LUKE</t>
  </si>
  <si>
    <t>1121.G001 130BT2</t>
  </si>
  <si>
    <t>KEW, ST PHILIP &amp; ALL SAINTS (Barn Church)</t>
  </si>
  <si>
    <t>1121.G001 130BT1</t>
  </si>
  <si>
    <t>KIDBROOKE, ST JAMES</t>
  </si>
  <si>
    <t>1121.G001 131L</t>
  </si>
  <si>
    <t>KIDBROOKE, ST NICHOLAS</t>
  </si>
  <si>
    <t>1121.G001 131BM</t>
  </si>
  <si>
    <t>KINGSTON HILL, ST PAUL</t>
  </si>
  <si>
    <t>1121.G001 132H</t>
  </si>
  <si>
    <t>KINGSTON UPON THAMES, ALL SAINTS</t>
  </si>
  <si>
    <t>1121.G001 133CH1</t>
  </si>
  <si>
    <t>KINGSTON UPON THAMES, ST JOHN THE EVANGELIST</t>
  </si>
  <si>
    <t>1121.G001 133CH2</t>
  </si>
  <si>
    <t>KINGSTON UPON THAMES, ST LUKE</t>
  </si>
  <si>
    <t>1121.G001 135K</t>
  </si>
  <si>
    <t>KINGSTON VALE, ST JOHN THE BAPTIST</t>
  </si>
  <si>
    <t>1121.G001 133CH3</t>
  </si>
  <si>
    <t>KINGSWOOD, ST ANDREW</t>
  </si>
  <si>
    <t>1121.G001 136F</t>
  </si>
  <si>
    <t>LAVENDER HILL, THE ASCENSION &amp; BATTERSEA, SS PHILIP &amp; BARTHOLOMEW</t>
  </si>
  <si>
    <t>1121.G001 143BL</t>
  </si>
  <si>
    <t>LEE, ST AUGUSTINE</t>
  </si>
  <si>
    <t>1121.G001 146M</t>
  </si>
  <si>
    <t>LEE, ST MARGARET OF ANTIOCH</t>
  </si>
  <si>
    <t>1121.G001 147J</t>
  </si>
  <si>
    <t>LEE, ST MILDRED</t>
  </si>
  <si>
    <t>1121.G001 148X</t>
  </si>
  <si>
    <t>LEE, THE GOOD SHEPHERD w ST PETER</t>
  </si>
  <si>
    <t>1121.G001 144F</t>
  </si>
  <si>
    <t>LEIGH, ST BARTHOLOMEW</t>
  </si>
  <si>
    <t>1121.G001 041A2</t>
  </si>
  <si>
    <t>LEWISHAM, ST MARY THE VIRGIN</t>
  </si>
  <si>
    <t>1121.G001 153T</t>
  </si>
  <si>
    <t>LEWISHAM, ST STEPHEN w ST MARK</t>
  </si>
  <si>
    <t>1121.G001 154BP</t>
  </si>
  <si>
    <t>LEWISHAM, ST SWITHUN (HITHER GREEN)</t>
  </si>
  <si>
    <t>1121.G001 155J</t>
  </si>
  <si>
    <t>LIMPSFIELD CHART, ST ANDREW</t>
  </si>
  <si>
    <t>1121.G001 156BF2</t>
  </si>
  <si>
    <t>LIMPSFIELD, ST PETER</t>
  </si>
  <si>
    <t>1121.G001 156BF1</t>
  </si>
  <si>
    <t>LINGFIELD, ST PETER &amp; ST PAUL</t>
  </si>
  <si>
    <t>1121.G001 157CX1</t>
  </si>
  <si>
    <t>MALDEN, ST JAMES</t>
  </si>
  <si>
    <t>1121.G001 162M</t>
  </si>
  <si>
    <t>MALDEN, ST JOHN THE BAPTIST</t>
  </si>
  <si>
    <t>1121.G001 163J</t>
  </si>
  <si>
    <t>MERSTHAM, ST KATHARINE</t>
  </si>
  <si>
    <t>1121.G001 164BF1</t>
  </si>
  <si>
    <t>MERTON PRIORY TEAM MINISTRY</t>
  </si>
  <si>
    <t>1121.G001 167BJ</t>
  </si>
  <si>
    <t>MERTON, ST JAMES</t>
  </si>
  <si>
    <t>1121.G001 165R</t>
  </si>
  <si>
    <t>MERTON, ST MARY THE VIRGIN</t>
  </si>
  <si>
    <t>1121.G001 167H</t>
  </si>
  <si>
    <t>MITCHAM, ST BARNABAS</t>
  </si>
  <si>
    <t>1121.G001 169P</t>
  </si>
  <si>
    <t>MITCHAM, ST MARK</t>
  </si>
  <si>
    <t>1121.G001 170M</t>
  </si>
  <si>
    <t>MITCHAM, ST OLAVE</t>
  </si>
  <si>
    <t>1121.G001 171J</t>
  </si>
  <si>
    <t>MITCHAM, ST PETER &amp; ST PAUL</t>
  </si>
  <si>
    <t>1121.G001 172X</t>
  </si>
  <si>
    <t>MORDEN TEAM MINISTRY</t>
  </si>
  <si>
    <t>1121.G001 174L</t>
  </si>
  <si>
    <t>MORTLAKE w EAST SHEEN TEAM MINISTRY</t>
  </si>
  <si>
    <t>1121.G001 175H</t>
  </si>
  <si>
    <t>MOTSPUR PARK, HOLY CROSS</t>
  </si>
  <si>
    <t>1121.G001 175BJ</t>
  </si>
  <si>
    <t>MOTTINGHAM, ST ANDREW w ST ALBAN</t>
  </si>
  <si>
    <t>1121.G001 176W</t>
  </si>
  <si>
    <t>MOTTINGHAM, ST EDWARD THE CONFESSOR</t>
  </si>
  <si>
    <t>1121.G001 177P</t>
  </si>
  <si>
    <t>NEW ADDINGTON, ST EDWARD</t>
  </si>
  <si>
    <t>1121.G001 177BR</t>
  </si>
  <si>
    <t>NEW ELTHAM, ALL SAINTS</t>
  </si>
  <si>
    <t>1121.G001 179F</t>
  </si>
  <si>
    <t>NEW MALDEN &amp; COOMBE, CHRIST CHURCH &amp; ST JOHN</t>
  </si>
  <si>
    <t>1121.G001 180X</t>
  </si>
  <si>
    <t>NEWINGTON, ST MARY</t>
  </si>
  <si>
    <t>1121.G001 181R</t>
  </si>
  <si>
    <t>NEWINGTON, ST PAUL</t>
  </si>
  <si>
    <t>1121.G001 183H</t>
  </si>
  <si>
    <t>NORBITON, ST PETER</t>
  </si>
  <si>
    <t>1121.G001 184W</t>
  </si>
  <si>
    <t>NORBURY AND THORNTON HEATH, ST STEPHEN</t>
  </si>
  <si>
    <t>1121.G001 184DK</t>
  </si>
  <si>
    <t>NORBURY, ST OSWALD</t>
  </si>
  <si>
    <t>1121.G001 184BX</t>
  </si>
  <si>
    <t>NORBURY, ST PHILIP</t>
  </si>
  <si>
    <t>1121.G001 184CH</t>
  </si>
  <si>
    <t>NORTH DULWICH, ST FAITH</t>
  </si>
  <si>
    <t>1121.G001 186K</t>
  </si>
  <si>
    <t>NORTH LAMBETH TEAM MINISTRY</t>
  </si>
  <si>
    <t>1121.G001 186CP</t>
  </si>
  <si>
    <t>NUNHEAD, ST ANTONY w ST SILAS</t>
  </si>
  <si>
    <t>1121.G001 189BP</t>
  </si>
  <si>
    <t>NUTFIELD, ST PETER &amp; ST PAUL</t>
  </si>
  <si>
    <t>1121.G001 035BM2</t>
  </si>
  <si>
    <t>OLD CHARLTON, ST THOMAS</t>
  </si>
  <si>
    <t>1121.G001 065CF2</t>
  </si>
  <si>
    <t>OUTWOOD, ST JOHN THE BAPTIST</t>
  </si>
  <si>
    <t>1121.G001 310BR3</t>
  </si>
  <si>
    <t>OXTED, ST MARY THE VIRGIN</t>
  </si>
  <si>
    <t>1121.G001 194CP1</t>
  </si>
  <si>
    <t>PECKHAM, ALL SAINTS</t>
  </si>
  <si>
    <t>1121.G001 046P</t>
  </si>
  <si>
    <t>PECKHAM, ST JOHN w ST ANDREW</t>
  </si>
  <si>
    <t>1121.G001 196BW</t>
  </si>
  <si>
    <t>PECKHAM, ST MARY MAGDALENE</t>
  </si>
  <si>
    <t>1121.G001 199X</t>
  </si>
  <si>
    <t>PECKHAM, ST SAVIOUR (Copleston Centre)</t>
  </si>
  <si>
    <t>1121.G001 065T</t>
  </si>
  <si>
    <t>PETERSHAM, ST PETER</t>
  </si>
  <si>
    <t>1121.G001 201X</t>
  </si>
  <si>
    <t>PLUMSTEAD, ALL SAINTS</t>
  </si>
  <si>
    <t>1121.G001 202R</t>
  </si>
  <si>
    <t>PLUMSTEAD, ST JOHN w ST JAMES &amp; ST PAUL</t>
  </si>
  <si>
    <t>1121.G001 204BJ</t>
  </si>
  <si>
    <t>PLUMSTEAD, ST MARK &amp; ST MARGARET</t>
  </si>
  <si>
    <t>1121.G001 206CW1</t>
  </si>
  <si>
    <t>PLUMSTEAD, ST NICHOLAS</t>
  </si>
  <si>
    <t>1121.G001 208F</t>
  </si>
  <si>
    <t>PLUMSTEAD, THE ASCENSION</t>
  </si>
  <si>
    <t>1121.G001 206CW2</t>
  </si>
  <si>
    <t>POLLARDS HILL, THE ASCENSION</t>
  </si>
  <si>
    <t>1121.G001 173R</t>
  </si>
  <si>
    <t>PURLEY, CHRIST CHURCH</t>
  </si>
  <si>
    <t>1121.G001 211L</t>
  </si>
  <si>
    <t>PURLEY, ST BARNABAS</t>
  </si>
  <si>
    <t>1121.G001 211BM</t>
  </si>
  <si>
    <t>PURLEY, ST MARK (WOODCOTE)</t>
  </si>
  <si>
    <t>1121.G001 212C1</t>
  </si>
  <si>
    <t>PURLEY, ST SWITHUN</t>
  </si>
  <si>
    <t>1121.G001 212C2</t>
  </si>
  <si>
    <t>PUTNEY TEAM MINISTRY</t>
  </si>
  <si>
    <t>1121.G001 214P</t>
  </si>
  <si>
    <t>PUTNEY, ST MARGARET</t>
  </si>
  <si>
    <t>1121.G001 213W</t>
  </si>
  <si>
    <t>RAYNES PARK, ST SAVIOUR</t>
  </si>
  <si>
    <t>1121.G001 215C</t>
  </si>
  <si>
    <t>REDHILL, HOLY TRINITY</t>
  </si>
  <si>
    <t>1121.G001 216F</t>
  </si>
  <si>
    <t>REDHILL, ST JOHN THE EVANGELIST</t>
  </si>
  <si>
    <t>1121.G001 217T</t>
  </si>
  <si>
    <t>REDHILL, ST MATTHEW</t>
  </si>
  <si>
    <t>1121.G001 218M</t>
  </si>
  <si>
    <t>REIGATE, ST LUKE</t>
  </si>
  <si>
    <t>1121.G001 219J</t>
  </si>
  <si>
    <t>REIGATE, ST MARK</t>
  </si>
  <si>
    <t>1121.G001 220H</t>
  </si>
  <si>
    <t>REIGATE, ST MARY MAGDALENE</t>
  </si>
  <si>
    <t>1121.G001 221W</t>
  </si>
  <si>
    <t>REIGATE, ST PHILIP</t>
  </si>
  <si>
    <t>1121.G001 221BX</t>
  </si>
  <si>
    <t>RICHMOND TEAM MINISTRY</t>
  </si>
  <si>
    <t>1121.G001 226BP</t>
  </si>
  <si>
    <t>RICHMOND, HOLY TRINITY &amp; CHRIST CHURCH</t>
  </si>
  <si>
    <t>1121.G001 223BL</t>
  </si>
  <si>
    <t>RIDDLESDOWN, ST JAMES</t>
  </si>
  <si>
    <t>1121.G001 227J</t>
  </si>
  <si>
    <t>ROEHAMPTON, HOLY TRINITY</t>
  </si>
  <si>
    <t>1121.G001 229R</t>
  </si>
  <si>
    <t>ROTHERHITHE, HOLY TRINITY</t>
  </si>
  <si>
    <t>1121.G001 230P</t>
  </si>
  <si>
    <t>ROTHERHITHE, ST MARY w ALL SAINTS</t>
  </si>
  <si>
    <t>1121.G001 232F</t>
  </si>
  <si>
    <t>SAINT HELIER, ST PETER</t>
  </si>
  <si>
    <t>1121.G001 233T</t>
  </si>
  <si>
    <t>SALFORDS, CHRIST THE KING</t>
  </si>
  <si>
    <t>1121.G001 234M</t>
  </si>
  <si>
    <t>SANDERSTEAD TEAM MINISTRY</t>
  </si>
  <si>
    <t>1121.G001 235BK</t>
  </si>
  <si>
    <t>SANDERSTEAD, ST MARY</t>
  </si>
  <si>
    <t>1121.G001 236A</t>
  </si>
  <si>
    <t>SELSDON ST JOHN THE DIVINE w ST FRANCIS</t>
  </si>
  <si>
    <t>1121.G001 236BF</t>
  </si>
  <si>
    <t>SHIRLEY, ST GEORGE</t>
  </si>
  <si>
    <t>1121.G001 236CJ</t>
  </si>
  <si>
    <t>SHIRLEY, ST JOHN</t>
  </si>
  <si>
    <t>1121.G001 236DL</t>
  </si>
  <si>
    <t>SHOOTERS HILL, CHRIST CHURCH</t>
  </si>
  <si>
    <t>1121.G001 203L</t>
  </si>
  <si>
    <t>SIDLOW BRIDGE, EMMANUEL</t>
  </si>
  <si>
    <t>1121.G001 237R</t>
  </si>
  <si>
    <t>SOUTH BEDDINGTON &amp; ROUNDSHAW</t>
  </si>
  <si>
    <t>1121.G001 238L</t>
  </si>
  <si>
    <t>SOUTH CROYDON, ST AUGUSTINE</t>
  </si>
  <si>
    <t>1121.G001 239CL2</t>
  </si>
  <si>
    <t>SOUTH DULWICH, ST STEPHEN</t>
  </si>
  <si>
    <t>1121.G001 240F</t>
  </si>
  <si>
    <t>SOUTH LAMBETH, ST ANNE &amp; ALL SAINTS</t>
  </si>
  <si>
    <t>1121.G001 242BP</t>
  </si>
  <si>
    <t>SOUTH LAMBETH, ST STEPHEN</t>
  </si>
  <si>
    <t>1121.G001 243J</t>
  </si>
  <si>
    <t>SOUTH MERSTHAM, ALL SAINTS</t>
  </si>
  <si>
    <t>1121.G001 164BF4</t>
  </si>
  <si>
    <t>SOUTH NORWOOD, HOLY INNOCENTS</t>
  </si>
  <si>
    <t>1121.G001 244D1</t>
  </si>
  <si>
    <t>SOUTH NORWOOD, ST ALBAN THE MARTYR</t>
  </si>
  <si>
    <t>1121.G001 244CJ</t>
  </si>
  <si>
    <t>SOUTH NORWOOD, ST MARK</t>
  </si>
  <si>
    <t>1121.G001 244D2</t>
  </si>
  <si>
    <t>SOUTH NUTFIELD, CHRIST CHURCH</t>
  </si>
  <si>
    <t>1121.G001 244FT</t>
  </si>
  <si>
    <t>SOUTH WIMBLEDON, ALL SAINTS</t>
  </si>
  <si>
    <t>1121.G001 245A</t>
  </si>
  <si>
    <t>SOUTH WIMBLEDON, ST ANDREW</t>
  </si>
  <si>
    <t>1121.G001 247H</t>
  </si>
  <si>
    <t>SOUTHFIELDS, ST BARNABAS</t>
  </si>
  <si>
    <t>1121.G001 249P</t>
  </si>
  <si>
    <t>SOUTHWARK, CATHEDRAL CHURCH OF ST SAVIOUR AND ST MARY OVERY</t>
  </si>
  <si>
    <t>1121.G001 256W</t>
  </si>
  <si>
    <t>SOUTHWARK, CHRIST CHURCH</t>
  </si>
  <si>
    <t>1121.G001 250M</t>
  </si>
  <si>
    <t>SOUTHWARK, HOLY TRINITY w ST MATTHEW</t>
  </si>
  <si>
    <t>1121.G001 251BK</t>
  </si>
  <si>
    <t>SOUTHWARK, ST GEORGE THE MARTYR w ST ALPHEGE &amp; ST JUDE</t>
  </si>
  <si>
    <t>1121.G001 253CX</t>
  </si>
  <si>
    <t>SPRING PARK, ALL SAINTS</t>
  </si>
  <si>
    <t>1121.G001 256BX</t>
  </si>
  <si>
    <t>STOCKWELL, ST ANDREW &amp; ST MICHAEL</t>
  </si>
  <si>
    <t>1121.G001 257BR</t>
  </si>
  <si>
    <t>STREATHAM HILL, ST MARGARET</t>
  </si>
  <si>
    <t>1121.G001 266BL</t>
  </si>
  <si>
    <t>STREATHAM PARK, ST ALBAN</t>
  </si>
  <si>
    <t>1121.G001 111M2</t>
  </si>
  <si>
    <t>STREATHAM VALE, THE HOLY REDEEMER</t>
  </si>
  <si>
    <t>1121.G001 268T</t>
  </si>
  <si>
    <t>STREATHAM, CHRIST CHURCH</t>
  </si>
  <si>
    <t>1121.G001 260BF</t>
  </si>
  <si>
    <t>STREATHAM, IMMANUEL &amp; ST ANDREW</t>
  </si>
  <si>
    <t>1121.G001 261BT</t>
  </si>
  <si>
    <t>STREATHAM, ST LEONARD</t>
  </si>
  <si>
    <t>1121.G001 262L</t>
  </si>
  <si>
    <t>STREATHAM, ST PAUL (FURZEDOWN)</t>
  </si>
  <si>
    <t>1121.G001 111M3</t>
  </si>
  <si>
    <t>STREATHAM, ST PETER</t>
  </si>
  <si>
    <t>1121.G001 265P</t>
  </si>
  <si>
    <t>SUMMERSTOWN, ST MARY</t>
  </si>
  <si>
    <t>1121.G001 269M</t>
  </si>
  <si>
    <t>SURBITON HILL, CHRIST CHURCH and TOLWORTH, EMMANUEL</t>
  </si>
  <si>
    <t>1121.G001 273P</t>
  </si>
  <si>
    <t>SURBITON, ST ANDREW &amp; ST MARK</t>
  </si>
  <si>
    <t>1121.G001 270BM</t>
  </si>
  <si>
    <t>SURBITON, ST MATTHEW</t>
  </si>
  <si>
    <t>1121.G001 283G3</t>
  </si>
  <si>
    <t>SUTTON NEW TOWN, ST BARNABAS</t>
  </si>
  <si>
    <t>1121.G001 274BL3</t>
  </si>
  <si>
    <t>SUTTON, CHRIST CHURCH</t>
  </si>
  <si>
    <t>1121.G001 274BL2</t>
  </si>
  <si>
    <t>SUTTON, ST NICHOLAS</t>
  </si>
  <si>
    <t>1121.G001 274BL1</t>
  </si>
  <si>
    <t>SYDENHAM and FOREST HILL, HOLY TRINITY</t>
  </si>
  <si>
    <t>1121.G001 278C</t>
  </si>
  <si>
    <t>SYDENHAM, ALL SAINTS</t>
  </si>
  <si>
    <t>1121.G001 277M</t>
  </si>
  <si>
    <t>SYDENHAM, ST BARTHOLOMEW</t>
  </si>
  <si>
    <t>1121.G001 279X</t>
  </si>
  <si>
    <t>SYDENHAM, ST PHILIP THE APOSTLE</t>
  </si>
  <si>
    <t>1121.G001 280W</t>
  </si>
  <si>
    <t>TADWORTH, THE GOOD SHEPHERD</t>
  </si>
  <si>
    <t>1121.G001 280BX</t>
  </si>
  <si>
    <t>TANDRIDGE, ST PETER</t>
  </si>
  <si>
    <t>1121.G001 194CP2</t>
  </si>
  <si>
    <t>TATSFIELD, ST MARY</t>
  </si>
  <si>
    <t>1121.G001 156BF4</t>
  </si>
  <si>
    <t>TELFORD PARK, ST THOMAS w ST STEPHEN</t>
  </si>
  <si>
    <t>1121.G001 283AX</t>
  </si>
  <si>
    <t>THAMESMEAD TEAM MINISTRY</t>
  </si>
  <si>
    <t>1121.G001 283BH</t>
  </si>
  <si>
    <t>THORNTON HEATH, ST JUDE w ST AIDAN</t>
  </si>
  <si>
    <t>1121.G001 283CK</t>
  </si>
  <si>
    <t>THORNTON HEATH, ST PAUL</t>
  </si>
  <si>
    <t>1121.G001 283DM</t>
  </si>
  <si>
    <t>TOLWORTH, ST GEORGE</t>
  </si>
  <si>
    <t>1121.G001 283G1</t>
  </si>
  <si>
    <t>TOOTING GRAVENEY, ST NICHOLAS</t>
  </si>
  <si>
    <t>1121.G001 286J</t>
  </si>
  <si>
    <t>TOOTING, ALL SAINTS</t>
  </si>
  <si>
    <t>1121.G001 284T</t>
  </si>
  <si>
    <t>TOOTING, ST AUGUSTINE</t>
  </si>
  <si>
    <t>1121.G001 288BT2</t>
  </si>
  <si>
    <t>TULSE HILL, HOLY TRINITY &amp; ST MATTHIAS</t>
  </si>
  <si>
    <t>1121.G001 287BF</t>
  </si>
  <si>
    <t>UPPER NORWOOD, ALL SAINTS w ST MARGARET</t>
  </si>
  <si>
    <t>1121.G001 287CJ</t>
  </si>
  <si>
    <t>UPPER NORWOOD, ST JOHN THE EVANGELIST</t>
  </si>
  <si>
    <t>1121.G001 287DL</t>
  </si>
  <si>
    <t>UPPER TOOTING, HOLY TRINITY</t>
  </si>
  <si>
    <t>1121.G001 288BT1</t>
  </si>
  <si>
    <t>WALLINGTON, HOLY TRINITY</t>
  </si>
  <si>
    <t>1121.G001 291F</t>
  </si>
  <si>
    <t>WALLINGTON, SPRINGFIELD CHURCH</t>
  </si>
  <si>
    <t>1121.G001 976H</t>
  </si>
  <si>
    <t>WALLINGTON, ST PATRICK</t>
  </si>
  <si>
    <t>1121.G001 291BH</t>
  </si>
  <si>
    <t>WALWORTH, ST CHRISTOPHER (PEMBROKE C M)</t>
  </si>
  <si>
    <t>1121.G001 292AR</t>
  </si>
  <si>
    <t>WALWORTH, ST JOHN</t>
  </si>
  <si>
    <t>1121.G001 293BP</t>
  </si>
  <si>
    <t>WALWORTH, ST PETER</t>
  </si>
  <si>
    <t>1121.G001 292BW</t>
  </si>
  <si>
    <t>WANDSWORTH COMMON, ST MARY MAGDALENE</t>
  </si>
  <si>
    <t>1121.G001 302P</t>
  </si>
  <si>
    <t>WANDSWORTH, ALL SAINTS w HOLY TRINITY</t>
  </si>
  <si>
    <t>1121.G001 296R</t>
  </si>
  <si>
    <t>WANDSWORTH, ST ANNE w ST FAITH</t>
  </si>
  <si>
    <t>1121.G001 297BM</t>
  </si>
  <si>
    <t>WANDSWORTH, ST MICHAEL &amp; ALL ANGELS w ST STEPHEN</t>
  </si>
  <si>
    <t>1121.G001 299BX</t>
  </si>
  <si>
    <t>WANDSWORTH, ST PAUL (WIMBLEDON PARK)</t>
  </si>
  <si>
    <t>1121.G001 300H</t>
  </si>
  <si>
    <t>WARLINGHAM, ALL SAINTS</t>
  </si>
  <si>
    <t>1121.G001 303K1</t>
  </si>
  <si>
    <t>WARLINGHAM, ST CHRISTOPHER</t>
  </si>
  <si>
    <t>1121.G001 303K3</t>
  </si>
  <si>
    <t>WATERLOO, ST JOHN w ST ANDREW</t>
  </si>
  <si>
    <t>1121.G001 303BL</t>
  </si>
  <si>
    <t>WELLING, ST MARY THE VIRGIN</t>
  </si>
  <si>
    <t>1121.G001 304F</t>
  </si>
  <si>
    <t>WEST DULWICH, ALL SAINTS</t>
  </si>
  <si>
    <t>1121.G001 305T</t>
  </si>
  <si>
    <t>WEST DULWICH, EMMANUEL</t>
  </si>
  <si>
    <t>1121.G001 306BP</t>
  </si>
  <si>
    <t>WEST NORWOOD, ST LUKE</t>
  </si>
  <si>
    <t>1121.G001 188T</t>
  </si>
  <si>
    <t>WEST STREATHAM, ST JAMES</t>
  </si>
  <si>
    <t>1121.G001 111M1</t>
  </si>
  <si>
    <t>WEST WICKHAM, ST FRANCIS OF ASSISI</t>
  </si>
  <si>
    <t>1121.G001 307FF1</t>
  </si>
  <si>
    <t>WEST WICKHAM, ST JOHN</t>
  </si>
  <si>
    <t>1121.G001 307DR</t>
  </si>
  <si>
    <t>WEST WICKHAM, ST MARY OF NAZARETH</t>
  </si>
  <si>
    <t>1121.G001 307FF2</t>
  </si>
  <si>
    <t>WEST WIMBLEDON, CHRIST CHURCH</t>
  </si>
  <si>
    <t>1121.G001 307BK</t>
  </si>
  <si>
    <t>WHYTELEAFE, ST LUKE</t>
  </si>
  <si>
    <t>1121.G001 059BK4</t>
  </si>
  <si>
    <t>WIMBLEDON PARK, ST LUKE</t>
  </si>
  <si>
    <t>1121.G001 309R</t>
  </si>
  <si>
    <t>WIMBLEDON TEAM MINISTRY</t>
  </si>
  <si>
    <t>1121.G001 310P</t>
  </si>
  <si>
    <t>WIMBLEDON, EMMANUEL (Proprietary chapel)</t>
  </si>
  <si>
    <t>1121.G001 001D</t>
  </si>
  <si>
    <t>WOLDINGHAM, ST PAUL</t>
  </si>
  <si>
    <t>1121.G001 059BK5</t>
  </si>
  <si>
    <t>WOODMANSTERNE, ST PETER</t>
  </si>
  <si>
    <t>1121.G001 312F</t>
  </si>
  <si>
    <t>WOODSIDE, ST LUKE</t>
  </si>
  <si>
    <t>1121.G001 083GJ</t>
  </si>
  <si>
    <t>WOOLWICH, ST MARY MAGDALENE w ST MICHAEL &amp; ALL ANGELS</t>
  </si>
  <si>
    <t>1121.G001 313BW</t>
  </si>
  <si>
    <t>WORCESTER PARK, CHRIST CHURCH w ST PHILIP</t>
  </si>
  <si>
    <t>1121.G001 068X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</si>
</sst>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-F800]dddd\,\ mmmm\ dd\,\ yyyy"/>
  </numFmts>
  <fonts count="8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164" fontId="0" fillId="0" borderId="0" xfId="0" applyNumberForma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2" xfId="0" applyBorder="1" applyProtection="1">
      <protection locked="0"/>
    </xf>
    <xf numFmtId="164" fontId="0" fillId="0" borderId="2" xfId="0" applyNumberFormat="1" applyBorder="1" applyProtection="1">
      <protection locked="0"/>
    </xf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3" xfId="0" applyBorder="1" applyProtection="1">
      <protection locked="0"/>
    </xf>
    <xf numFmtId="0" fontId="2" fillId="0" borderId="0" xfId="1" applyAlignment="1" applyProtection="1"/>
    <xf numFmtId="0" fontId="7" fillId="0" borderId="1" xfId="2" applyFont="1" applyBorder="1"/>
    <xf numFmtId="0" fontId="4" fillId="0" borderId="4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165" fontId="0" fillId="0" borderId="0" xfId="0" applyNumberFormat="1" applyAlignment="1">
      <alignment horizontal="left"/>
    </xf>
    <xf numFmtId="0" fontId="2" fillId="0" borderId="0" xfId="1" applyAlignment="1" applyProtection="1">
      <alignment horizontal="left"/>
      <protection locked="0"/>
    </xf>
  </cellXfs>
  <cellStyles count="3">
    <cellStyle name="Hyperlink" xfId="1" builtinId="8"/>
    <cellStyle name="Normal" xfId="0" builtinId="0"/>
    <cellStyle name="Normal_Sheet1" xfId="2" xr:uid="{6749C3E0-35D5-4F16-AA93-B4697BFD76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495300</xdr:colOff>
      <xdr:row>3</xdr:row>
      <xdr:rowOff>66675</xdr:rowOff>
    </xdr:to>
    <xdr:pic>
      <xdr:nvPicPr>
        <xdr:cNvPr id="3260" name="Picture 1">
          <a:extLst>
            <a:ext uri="{FF2B5EF4-FFF2-40B4-BE49-F238E27FC236}">
              <a16:creationId xmlns:a16="http://schemas.microsoft.com/office/drawing/2014/main" id="{7386E1B7-8BF8-A589-97E3-9CDCE94C0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53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eather.cassidy@southwark.anglican.org" TargetMode="External"/><Relationship Id="rId2" Type="http://schemas.openxmlformats.org/officeDocument/2006/relationships/hyperlink" Target="https://www.churchofengland.org/sites/default/files/2022-11/parochial_fees_a4_22.pdf" TargetMode="External"/><Relationship Id="rId1" Type="http://schemas.openxmlformats.org/officeDocument/2006/relationships/hyperlink" Target="mailto:heather.cassidy@southwark.anglican.or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0B351-A4CC-44CF-BBBA-C93A0C812781}">
  <sheetPr codeName="Sheet1">
    <pageSetUpPr fitToPage="1"/>
  </sheetPr>
  <dimension ref="A1:J54"/>
  <sheetViews>
    <sheetView showGridLines="0" tabSelected="1" zoomScaleNormal="100" workbookViewId="0">
      <selection activeCell="F20" sqref="F20"/>
    </sheetView>
  </sheetViews>
  <sheetFormatPr defaultRowHeight="12.5" x14ac:dyDescent="0.25"/>
  <cols>
    <col min="1" max="6" width="10.7265625" customWidth="1"/>
    <col min="7" max="7" width="2.54296875" customWidth="1"/>
    <col min="8" max="10" width="10.7265625" customWidth="1"/>
  </cols>
  <sheetData>
    <row r="1" spans="1:10" ht="30" x14ac:dyDescent="0.6">
      <c r="B1" s="3" t="s">
        <v>0</v>
      </c>
    </row>
    <row r="2" spans="1:10" ht="8.25" customHeight="1" x14ac:dyDescent="0.25"/>
    <row r="3" spans="1:10" ht="15.5" x14ac:dyDescent="0.35">
      <c r="B3" s="11" t="s">
        <v>1</v>
      </c>
      <c r="D3" s="1"/>
      <c r="H3" s="18"/>
      <c r="I3" s="19"/>
    </row>
    <row r="6" spans="1:10" ht="15.5" x14ac:dyDescent="0.35">
      <c r="A6" s="1" t="s">
        <v>2</v>
      </c>
      <c r="B6" s="15"/>
      <c r="C6" s="16"/>
      <c r="D6" s="16"/>
      <c r="E6" s="16"/>
      <c r="F6" s="16"/>
      <c r="G6" s="16"/>
      <c r="H6" s="16"/>
      <c r="I6" s="16"/>
      <c r="J6" s="17"/>
    </row>
    <row r="8" spans="1:10" ht="13" x14ac:dyDescent="0.3">
      <c r="E8" s="7" t="s">
        <v>3</v>
      </c>
      <c r="F8" s="4" t="s">
        <v>4</v>
      </c>
      <c r="G8" s="4"/>
      <c r="H8" s="4" t="s">
        <v>5</v>
      </c>
    </row>
    <row r="9" spans="1:10" x14ac:dyDescent="0.25">
      <c r="A9" s="2" t="s">
        <v>6</v>
      </c>
      <c r="E9" s="8"/>
      <c r="F9" s="5">
        <v>247</v>
      </c>
      <c r="G9" s="5"/>
      <c r="H9" s="5">
        <f t="shared" ref="H9:H23" si="0">F9*E9</f>
        <v>0</v>
      </c>
    </row>
    <row r="10" spans="1:10" x14ac:dyDescent="0.25">
      <c r="A10" s="2"/>
      <c r="B10" s="2" t="s">
        <v>7</v>
      </c>
      <c r="E10" s="8"/>
      <c r="F10" s="5">
        <v>82</v>
      </c>
      <c r="G10" s="5"/>
      <c r="H10" s="5">
        <f t="shared" si="0"/>
        <v>0</v>
      </c>
    </row>
    <row r="11" spans="1:10" x14ac:dyDescent="0.25">
      <c r="A11" s="2" t="s">
        <v>8</v>
      </c>
      <c r="E11" s="8"/>
      <c r="F11" s="5">
        <v>127</v>
      </c>
      <c r="G11" s="5"/>
      <c r="H11" s="5">
        <f t="shared" si="0"/>
        <v>0</v>
      </c>
    </row>
    <row r="12" spans="1:10" x14ac:dyDescent="0.25">
      <c r="A12" s="2"/>
      <c r="B12" s="2" t="s">
        <v>7</v>
      </c>
      <c r="E12" s="8"/>
      <c r="F12" s="5">
        <v>42</v>
      </c>
      <c r="G12" s="5"/>
      <c r="H12" s="5">
        <f t="shared" si="0"/>
        <v>0</v>
      </c>
    </row>
    <row r="13" spans="1:10" x14ac:dyDescent="0.25">
      <c r="A13" s="2"/>
      <c r="B13" s="2" t="s">
        <v>9</v>
      </c>
      <c r="E13" s="8"/>
      <c r="F13" s="5">
        <v>42</v>
      </c>
      <c r="G13" s="5"/>
      <c r="H13" s="5">
        <f>SUM(E13*F13)</f>
        <v>0</v>
      </c>
    </row>
    <row r="14" spans="1:10" x14ac:dyDescent="0.25">
      <c r="A14" s="2" t="s">
        <v>10</v>
      </c>
      <c r="E14" s="8"/>
      <c r="F14" s="5">
        <v>35</v>
      </c>
      <c r="G14" s="5"/>
      <c r="H14" s="5">
        <f t="shared" si="0"/>
        <v>0</v>
      </c>
    </row>
    <row r="15" spans="1:10" x14ac:dyDescent="0.25">
      <c r="A15" s="2"/>
      <c r="B15" s="2" t="s">
        <v>7</v>
      </c>
      <c r="E15" s="8"/>
      <c r="F15" s="5">
        <v>12</v>
      </c>
      <c r="G15" s="5"/>
      <c r="H15" s="5">
        <f t="shared" si="0"/>
        <v>0</v>
      </c>
    </row>
    <row r="16" spans="1:10" x14ac:dyDescent="0.25">
      <c r="A16" s="2"/>
      <c r="B16" s="2" t="s">
        <v>9</v>
      </c>
      <c r="E16" s="8"/>
      <c r="F16" s="5">
        <v>12</v>
      </c>
      <c r="G16" s="5"/>
      <c r="H16" s="5">
        <f t="shared" si="0"/>
        <v>0</v>
      </c>
    </row>
    <row r="17" spans="1:9" x14ac:dyDescent="0.25">
      <c r="A17" s="2" t="s">
        <v>11</v>
      </c>
      <c r="E17" s="8"/>
      <c r="F17" s="5">
        <v>199</v>
      </c>
      <c r="G17" s="5"/>
      <c r="H17" s="5">
        <f t="shared" si="0"/>
        <v>0</v>
      </c>
    </row>
    <row r="18" spans="1:9" x14ac:dyDescent="0.25">
      <c r="A18" s="2"/>
      <c r="B18" s="2" t="s">
        <v>7</v>
      </c>
      <c r="E18" s="8"/>
      <c r="F18" s="5">
        <v>66</v>
      </c>
      <c r="G18" s="5"/>
      <c r="H18" s="5">
        <f t="shared" si="0"/>
        <v>0</v>
      </c>
    </row>
    <row r="19" spans="1:9" x14ac:dyDescent="0.25">
      <c r="A19" s="2"/>
      <c r="B19" s="2" t="s">
        <v>9</v>
      </c>
      <c r="E19" s="8"/>
      <c r="F19" s="5">
        <v>66</v>
      </c>
      <c r="G19" s="5"/>
      <c r="H19" s="5">
        <f>SUM(F19*E19)</f>
        <v>0</v>
      </c>
    </row>
    <row r="20" spans="1:9" x14ac:dyDescent="0.25">
      <c r="A20" s="2" t="s">
        <v>12</v>
      </c>
      <c r="E20" s="8"/>
      <c r="F20" s="5">
        <v>127</v>
      </c>
      <c r="G20" s="5"/>
      <c r="H20" s="5">
        <f t="shared" si="0"/>
        <v>0</v>
      </c>
    </row>
    <row r="21" spans="1:9" x14ac:dyDescent="0.25">
      <c r="A21" s="2"/>
      <c r="B21" s="2" t="s">
        <v>7</v>
      </c>
      <c r="E21" s="8"/>
      <c r="F21" s="5">
        <v>42</v>
      </c>
      <c r="G21" s="5"/>
      <c r="H21" s="5">
        <f t="shared" si="0"/>
        <v>0</v>
      </c>
    </row>
    <row r="22" spans="1:9" x14ac:dyDescent="0.25">
      <c r="A22" s="2"/>
      <c r="B22" s="2" t="s">
        <v>9</v>
      </c>
      <c r="E22" s="8"/>
      <c r="F22" s="5">
        <v>42</v>
      </c>
      <c r="G22" s="5"/>
      <c r="H22" s="5">
        <f>SUM(E22*F22)</f>
        <v>0</v>
      </c>
    </row>
    <row r="23" spans="1:9" x14ac:dyDescent="0.25">
      <c r="A23" s="2" t="s">
        <v>13</v>
      </c>
      <c r="E23" s="8"/>
      <c r="F23" s="5">
        <v>18</v>
      </c>
      <c r="G23" s="5"/>
      <c r="H23" s="5">
        <f t="shared" si="0"/>
        <v>0</v>
      </c>
    </row>
    <row r="24" spans="1:9" x14ac:dyDescent="0.25">
      <c r="A24" s="2" t="s">
        <v>14</v>
      </c>
      <c r="E24" s="12"/>
      <c r="F24" s="9"/>
      <c r="G24" s="5"/>
      <c r="H24" s="5">
        <f>F24</f>
        <v>0</v>
      </c>
    </row>
    <row r="25" spans="1:9" x14ac:dyDescent="0.25">
      <c r="A25" s="2"/>
      <c r="F25" s="5"/>
      <c r="G25" s="5"/>
      <c r="H25" s="5"/>
    </row>
    <row r="26" spans="1:9" ht="13" x14ac:dyDescent="0.3">
      <c r="F26" s="4" t="s">
        <v>15</v>
      </c>
      <c r="G26" s="4"/>
      <c r="H26" s="6">
        <f>SUM(H9:H24)</f>
        <v>0</v>
      </c>
    </row>
    <row r="27" spans="1:9" ht="13" x14ac:dyDescent="0.3">
      <c r="F27" s="4" t="s">
        <v>16</v>
      </c>
      <c r="G27" s="4"/>
      <c r="H27" s="18"/>
      <c r="I27" s="19"/>
    </row>
    <row r="28" spans="1:9" ht="13" x14ac:dyDescent="0.3">
      <c r="F28" s="4" t="s">
        <v>17</v>
      </c>
      <c r="G28" s="4"/>
      <c r="H28" s="20" t="e">
        <f>VLOOKUP($B$6,ParishList,2,FALSE)</f>
        <v>#N/A</v>
      </c>
      <c r="I28" s="20"/>
    </row>
    <row r="30" spans="1:9" ht="15.5" x14ac:dyDescent="0.35">
      <c r="A30" s="11" t="s">
        <v>18</v>
      </c>
    </row>
    <row r="31" spans="1:9" x14ac:dyDescent="0.25">
      <c r="A31" s="2" t="s">
        <v>19</v>
      </c>
    </row>
    <row r="32" spans="1:9" x14ac:dyDescent="0.25">
      <c r="A32" s="2"/>
      <c r="B32" s="13" t="s">
        <v>20</v>
      </c>
    </row>
    <row r="33" spans="1:5" x14ac:dyDescent="0.25">
      <c r="A33" s="2"/>
      <c r="B33" s="13"/>
    </row>
    <row r="34" spans="1:5" x14ac:dyDescent="0.25">
      <c r="A34" s="2" t="s">
        <v>21</v>
      </c>
    </row>
    <row r="35" spans="1:5" x14ac:dyDescent="0.25">
      <c r="B35" s="2" t="s">
        <v>22</v>
      </c>
    </row>
    <row r="36" spans="1:5" x14ac:dyDescent="0.25">
      <c r="B36" s="2" t="s">
        <v>23</v>
      </c>
    </row>
    <row r="37" spans="1:5" x14ac:dyDescent="0.25">
      <c r="B37" s="2" t="s">
        <v>24</v>
      </c>
    </row>
    <row r="38" spans="1:5" x14ac:dyDescent="0.25">
      <c r="B38" s="2" t="s">
        <v>25</v>
      </c>
    </row>
    <row r="39" spans="1:5" x14ac:dyDescent="0.25">
      <c r="B39" s="2" t="s">
        <v>26</v>
      </c>
    </row>
    <row r="40" spans="1:5" x14ac:dyDescent="0.25">
      <c r="B40" s="2" t="s">
        <v>27</v>
      </c>
    </row>
    <row r="41" spans="1:5" x14ac:dyDescent="0.25">
      <c r="B41" s="2" t="s">
        <v>28</v>
      </c>
    </row>
    <row r="42" spans="1:5" x14ac:dyDescent="0.25">
      <c r="B42" s="2"/>
    </row>
    <row r="43" spans="1:5" x14ac:dyDescent="0.25">
      <c r="A43" s="2" t="s">
        <v>29</v>
      </c>
    </row>
    <row r="44" spans="1:5" x14ac:dyDescent="0.25">
      <c r="B44" s="22" t="s">
        <v>20</v>
      </c>
      <c r="C44" s="22"/>
      <c r="D44" s="22"/>
      <c r="E44" s="22"/>
    </row>
    <row r="45" spans="1:5" x14ac:dyDescent="0.25">
      <c r="A45" s="2"/>
      <c r="B45" s="2" t="s">
        <v>30</v>
      </c>
    </row>
    <row r="46" spans="1:5" x14ac:dyDescent="0.25">
      <c r="A46" s="2"/>
      <c r="B46" s="2" t="s">
        <v>31</v>
      </c>
    </row>
    <row r="47" spans="1:5" x14ac:dyDescent="0.25">
      <c r="A47" s="2"/>
      <c r="B47" s="2" t="s">
        <v>32</v>
      </c>
      <c r="C47">
        <v>70380724</v>
      </c>
    </row>
    <row r="48" spans="1:5" x14ac:dyDescent="0.25">
      <c r="A48" s="2"/>
      <c r="B48" s="2" t="s">
        <v>33</v>
      </c>
      <c r="C48" s="10" t="s">
        <v>34</v>
      </c>
    </row>
    <row r="49" spans="1:8" x14ac:dyDescent="0.25">
      <c r="A49" s="2"/>
      <c r="B49" s="2"/>
      <c r="C49" s="10"/>
    </row>
    <row r="50" spans="1:8" x14ac:dyDescent="0.25">
      <c r="A50" s="2" t="s">
        <v>35</v>
      </c>
    </row>
    <row r="51" spans="1:8" x14ac:dyDescent="0.25">
      <c r="B51" s="22" t="s">
        <v>36</v>
      </c>
      <c r="C51" s="22"/>
      <c r="D51" s="22"/>
      <c r="E51" s="22"/>
      <c r="F51" s="22"/>
      <c r="G51" s="22"/>
      <c r="H51" s="22"/>
    </row>
    <row r="54" spans="1:8" x14ac:dyDescent="0.25">
      <c r="A54" t="s">
        <v>37</v>
      </c>
      <c r="B54" s="21">
        <f ca="1">NOW()</f>
        <v>45644.448847106483</v>
      </c>
      <c r="C54" s="21"/>
    </row>
  </sheetData>
  <sheetProtection selectLockedCells="1"/>
  <dataConsolidate/>
  <mergeCells count="7">
    <mergeCell ref="B6:J6"/>
    <mergeCell ref="H27:I27"/>
    <mergeCell ref="H28:I28"/>
    <mergeCell ref="H3:I3"/>
    <mergeCell ref="B54:C54"/>
    <mergeCell ref="B44:E44"/>
    <mergeCell ref="B51:H51"/>
  </mergeCells>
  <phoneticPr fontId="0" type="noConversion"/>
  <dataValidations count="3">
    <dataValidation type="list" showInputMessage="1" showErrorMessage="1" promptTitle="Month" prompt="Please choose from the drop-down list." sqref="H3:I3" xr:uid="{344358C7-CB79-449E-B605-24519F6612E2}">
      <formula1>Month</formula1>
    </dataValidation>
    <dataValidation type="list" showInputMessage="1" showErrorMessage="1" promptTitle="Parish" prompt="Please choose from the drop-down list." sqref="B6:J6" xr:uid="{136E9C49-9EAF-4BD1-89F2-C23E20EF3127}">
      <formula1>Parish</formula1>
    </dataValidation>
    <dataValidation type="list" allowBlank="1" showInputMessage="1" showErrorMessage="1" promptTitle="Payment Method" prompt="Please choose from the drop-down list." sqref="H27:I27" xr:uid="{FE371536-637D-4F2C-BA24-D45F68CC9314}">
      <formula1>PayMethod</formula1>
    </dataValidation>
  </dataValidations>
  <hyperlinks>
    <hyperlink ref="B44" r:id="rId1" xr:uid="{56B8A61C-D294-4184-9AD6-D8E2069545BC}"/>
    <hyperlink ref="B51" r:id="rId2" xr:uid="{F283F3B3-3DFD-4F6A-9F19-7164EF7C1BA2}"/>
    <hyperlink ref="B32" r:id="rId3" xr:uid="{7130F07A-4E41-4E92-A4DC-D121172D7D2B}"/>
  </hyperlinks>
  <printOptions horizontalCentered="1" verticalCentered="1"/>
  <pageMargins left="0.55118110236220474" right="0.55118110236220474" top="0.27559055118110237" bottom="0.27559055118110237" header="0.35433070866141736" footer="0.27559055118110237"/>
  <pageSetup paperSize="9" scale="73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C1269-6C68-4515-A92B-FF0D7865CD4C}">
  <sheetPr codeName="Sheet2"/>
  <dimension ref="A1:G297"/>
  <sheetViews>
    <sheetView zoomScale="112" zoomScaleNormal="112" workbookViewId="0"/>
  </sheetViews>
  <sheetFormatPr defaultRowHeight="12.5" x14ac:dyDescent="0.25"/>
  <cols>
    <col min="1" max="1" width="68.81640625" bestFit="1" customWidth="1"/>
    <col min="2" max="2" width="16.453125" bestFit="1" customWidth="1"/>
    <col min="7" max="7" width="10" bestFit="1" customWidth="1"/>
  </cols>
  <sheetData>
    <row r="1" spans="1:7" ht="14.5" x14ac:dyDescent="0.35">
      <c r="A1" s="14" t="s">
        <v>38</v>
      </c>
      <c r="B1" s="14" t="s">
        <v>39</v>
      </c>
      <c r="E1" s="2" t="s">
        <v>40</v>
      </c>
      <c r="G1" s="2" t="s">
        <v>41</v>
      </c>
    </row>
    <row r="2" spans="1:7" ht="14.5" x14ac:dyDescent="0.35">
      <c r="A2" s="14" t="s">
        <v>42</v>
      </c>
      <c r="B2" s="14" t="s">
        <v>43</v>
      </c>
      <c r="E2" t="s">
        <v>44</v>
      </c>
      <c r="G2" s="2" t="s">
        <v>45</v>
      </c>
    </row>
    <row r="3" spans="1:7" ht="14.5" x14ac:dyDescent="0.35">
      <c r="A3" s="14" t="s">
        <v>46</v>
      </c>
      <c r="B3" s="14" t="s">
        <v>47</v>
      </c>
      <c r="E3" t="s">
        <v>48</v>
      </c>
      <c r="G3" s="2" t="s">
        <v>49</v>
      </c>
    </row>
    <row r="4" spans="1:7" ht="14.5" x14ac:dyDescent="0.35">
      <c r="A4" s="14" t="s">
        <v>50</v>
      </c>
      <c r="B4" s="14" t="s">
        <v>51</v>
      </c>
      <c r="G4" s="2" t="s">
        <v>52</v>
      </c>
    </row>
    <row r="5" spans="1:7" ht="14.5" x14ac:dyDescent="0.35">
      <c r="A5" s="14" t="s">
        <v>53</v>
      </c>
      <c r="B5" s="14" t="s">
        <v>54</v>
      </c>
      <c r="G5" s="2" t="s">
        <v>55</v>
      </c>
    </row>
    <row r="6" spans="1:7" ht="14.5" x14ac:dyDescent="0.35">
      <c r="A6" s="14" t="s">
        <v>56</v>
      </c>
      <c r="B6" s="14" t="s">
        <v>57</v>
      </c>
      <c r="G6" s="2" t="s">
        <v>58</v>
      </c>
    </row>
    <row r="7" spans="1:7" ht="14.5" x14ac:dyDescent="0.35">
      <c r="A7" s="14" t="s">
        <v>59</v>
      </c>
      <c r="B7" s="14" t="s">
        <v>60</v>
      </c>
      <c r="G7" s="2" t="s">
        <v>61</v>
      </c>
    </row>
    <row r="8" spans="1:7" ht="14.5" x14ac:dyDescent="0.35">
      <c r="A8" s="14" t="s">
        <v>62</v>
      </c>
      <c r="B8" s="14" t="s">
        <v>63</v>
      </c>
      <c r="G8" s="2" t="s">
        <v>64</v>
      </c>
    </row>
    <row r="9" spans="1:7" ht="14.5" x14ac:dyDescent="0.35">
      <c r="A9" s="14" t="s">
        <v>65</v>
      </c>
      <c r="B9" s="14" t="s">
        <v>66</v>
      </c>
      <c r="G9" s="2" t="s">
        <v>67</v>
      </c>
    </row>
    <row r="10" spans="1:7" ht="14.5" x14ac:dyDescent="0.35">
      <c r="A10" s="14" t="s">
        <v>68</v>
      </c>
      <c r="B10" s="14" t="s">
        <v>69</v>
      </c>
      <c r="G10" s="2" t="s">
        <v>70</v>
      </c>
    </row>
    <row r="11" spans="1:7" ht="14.5" x14ac:dyDescent="0.35">
      <c r="A11" s="14" t="s">
        <v>71</v>
      </c>
      <c r="B11" s="14" t="s">
        <v>72</v>
      </c>
      <c r="G11" s="2" t="s">
        <v>73</v>
      </c>
    </row>
    <row r="12" spans="1:7" ht="14.5" x14ac:dyDescent="0.35">
      <c r="A12" s="14" t="s">
        <v>74</v>
      </c>
      <c r="B12" s="14" t="s">
        <v>75</v>
      </c>
      <c r="G12" s="2" t="s">
        <v>76</v>
      </c>
    </row>
    <row r="13" spans="1:7" ht="14.5" x14ac:dyDescent="0.35">
      <c r="A13" s="14" t="s">
        <v>77</v>
      </c>
      <c r="B13" s="14" t="s">
        <v>78</v>
      </c>
    </row>
    <row r="14" spans="1:7" ht="14.5" x14ac:dyDescent="0.35">
      <c r="A14" s="14" t="s">
        <v>79</v>
      </c>
      <c r="B14" s="14" t="s">
        <v>80</v>
      </c>
    </row>
    <row r="15" spans="1:7" ht="14.5" x14ac:dyDescent="0.35">
      <c r="A15" s="14" t="s">
        <v>81</v>
      </c>
      <c r="B15" s="14" t="s">
        <v>82</v>
      </c>
    </row>
    <row r="16" spans="1:7" ht="14.5" x14ac:dyDescent="0.35">
      <c r="A16" s="14" t="s">
        <v>83</v>
      </c>
      <c r="B16" s="14" t="s">
        <v>84</v>
      </c>
    </row>
    <row r="17" spans="1:2" ht="14.5" x14ac:dyDescent="0.35">
      <c r="A17" s="14" t="s">
        <v>85</v>
      </c>
      <c r="B17" s="14" t="s">
        <v>86</v>
      </c>
    </row>
    <row r="18" spans="1:2" ht="14.5" x14ac:dyDescent="0.35">
      <c r="A18" s="14" t="s">
        <v>87</v>
      </c>
      <c r="B18" s="14" t="s">
        <v>88</v>
      </c>
    </row>
    <row r="19" spans="1:2" ht="14.5" x14ac:dyDescent="0.35">
      <c r="A19" s="14" t="s">
        <v>89</v>
      </c>
      <c r="B19" s="14" t="s">
        <v>90</v>
      </c>
    </row>
    <row r="20" spans="1:2" ht="14.5" x14ac:dyDescent="0.35">
      <c r="A20" s="14" t="s">
        <v>91</v>
      </c>
      <c r="B20" s="14" t="s">
        <v>92</v>
      </c>
    </row>
    <row r="21" spans="1:2" ht="14.5" x14ac:dyDescent="0.35">
      <c r="A21" s="14" t="s">
        <v>93</v>
      </c>
      <c r="B21" s="14" t="s">
        <v>94</v>
      </c>
    </row>
    <row r="22" spans="1:2" ht="14.5" x14ac:dyDescent="0.35">
      <c r="A22" s="14" t="s">
        <v>95</v>
      </c>
      <c r="B22" s="14" t="s">
        <v>96</v>
      </c>
    </row>
    <row r="23" spans="1:2" ht="14.5" x14ac:dyDescent="0.35">
      <c r="A23" s="14" t="s">
        <v>97</v>
      </c>
      <c r="B23" s="14" t="s">
        <v>98</v>
      </c>
    </row>
    <row r="24" spans="1:2" ht="14.5" x14ac:dyDescent="0.35">
      <c r="A24" s="14" t="s">
        <v>99</v>
      </c>
      <c r="B24" s="14" t="s">
        <v>100</v>
      </c>
    </row>
    <row r="25" spans="1:2" ht="14.5" x14ac:dyDescent="0.35">
      <c r="A25" s="14" t="s">
        <v>101</v>
      </c>
      <c r="B25" s="14" t="s">
        <v>102</v>
      </c>
    </row>
    <row r="26" spans="1:2" ht="14.5" x14ac:dyDescent="0.35">
      <c r="A26" s="14" t="s">
        <v>103</v>
      </c>
      <c r="B26" s="14" t="s">
        <v>104</v>
      </c>
    </row>
    <row r="27" spans="1:2" ht="14.5" x14ac:dyDescent="0.35">
      <c r="A27" s="14" t="s">
        <v>105</v>
      </c>
      <c r="B27" s="14" t="s">
        <v>106</v>
      </c>
    </row>
    <row r="28" spans="1:2" ht="14.5" x14ac:dyDescent="0.35">
      <c r="A28" s="14" t="s">
        <v>107</v>
      </c>
      <c r="B28" s="14" t="s">
        <v>108</v>
      </c>
    </row>
    <row r="29" spans="1:2" ht="14.5" x14ac:dyDescent="0.35">
      <c r="A29" s="14" t="s">
        <v>109</v>
      </c>
      <c r="B29" s="14" t="s">
        <v>110</v>
      </c>
    </row>
    <row r="30" spans="1:2" ht="14.5" x14ac:dyDescent="0.35">
      <c r="A30" s="14" t="s">
        <v>111</v>
      </c>
      <c r="B30" s="14" t="s">
        <v>112</v>
      </c>
    </row>
    <row r="31" spans="1:2" ht="14.5" x14ac:dyDescent="0.35">
      <c r="A31" s="14" t="s">
        <v>113</v>
      </c>
      <c r="B31" s="14" t="s">
        <v>114</v>
      </c>
    </row>
    <row r="32" spans="1:2" ht="14.5" x14ac:dyDescent="0.35">
      <c r="A32" s="14" t="s">
        <v>115</v>
      </c>
      <c r="B32" s="14" t="s">
        <v>116</v>
      </c>
    </row>
    <row r="33" spans="1:2" ht="14.5" x14ac:dyDescent="0.35">
      <c r="A33" s="14" t="s">
        <v>117</v>
      </c>
      <c r="B33" s="14" t="s">
        <v>118</v>
      </c>
    </row>
    <row r="34" spans="1:2" ht="14.5" x14ac:dyDescent="0.35">
      <c r="A34" s="14" t="s">
        <v>119</v>
      </c>
      <c r="B34" s="14" t="s">
        <v>120</v>
      </c>
    </row>
    <row r="35" spans="1:2" ht="14.5" x14ac:dyDescent="0.35">
      <c r="A35" s="14" t="s">
        <v>121</v>
      </c>
      <c r="B35" s="14" t="s">
        <v>122</v>
      </c>
    </row>
    <row r="36" spans="1:2" ht="14.5" x14ac:dyDescent="0.35">
      <c r="A36" s="14" t="s">
        <v>123</v>
      </c>
      <c r="B36" s="14" t="s">
        <v>124</v>
      </c>
    </row>
    <row r="37" spans="1:2" ht="14.5" x14ac:dyDescent="0.35">
      <c r="A37" s="14" t="s">
        <v>125</v>
      </c>
      <c r="B37" s="14" t="s">
        <v>126</v>
      </c>
    </row>
    <row r="38" spans="1:2" ht="14.5" x14ac:dyDescent="0.35">
      <c r="A38" s="14" t="s">
        <v>127</v>
      </c>
      <c r="B38" s="14" t="s">
        <v>128</v>
      </c>
    </row>
    <row r="39" spans="1:2" ht="14.5" x14ac:dyDescent="0.35">
      <c r="A39" s="14" t="s">
        <v>129</v>
      </c>
      <c r="B39" s="14" t="s">
        <v>130</v>
      </c>
    </row>
    <row r="40" spans="1:2" ht="14.5" x14ac:dyDescent="0.35">
      <c r="A40" s="14" t="s">
        <v>131</v>
      </c>
      <c r="B40" s="14" t="s">
        <v>132</v>
      </c>
    </row>
    <row r="41" spans="1:2" ht="14.5" x14ac:dyDescent="0.35">
      <c r="A41" s="14" t="s">
        <v>133</v>
      </c>
      <c r="B41" s="14" t="s">
        <v>134</v>
      </c>
    </row>
    <row r="42" spans="1:2" ht="14.5" x14ac:dyDescent="0.35">
      <c r="A42" s="14" t="s">
        <v>135</v>
      </c>
      <c r="B42" s="14" t="s">
        <v>136</v>
      </c>
    </row>
    <row r="43" spans="1:2" ht="14.5" x14ac:dyDescent="0.35">
      <c r="A43" s="14" t="s">
        <v>137</v>
      </c>
      <c r="B43" s="14" t="s">
        <v>138</v>
      </c>
    </row>
    <row r="44" spans="1:2" ht="14.5" x14ac:dyDescent="0.35">
      <c r="A44" s="14" t="s">
        <v>139</v>
      </c>
      <c r="B44" s="14" t="s">
        <v>140</v>
      </c>
    </row>
    <row r="45" spans="1:2" ht="14.5" x14ac:dyDescent="0.35">
      <c r="A45" s="14" t="s">
        <v>141</v>
      </c>
      <c r="B45" s="14" t="s">
        <v>142</v>
      </c>
    </row>
    <row r="46" spans="1:2" ht="14.5" x14ac:dyDescent="0.35">
      <c r="A46" s="14" t="s">
        <v>143</v>
      </c>
      <c r="B46" s="14" t="s">
        <v>144</v>
      </c>
    </row>
    <row r="47" spans="1:2" ht="14.5" x14ac:dyDescent="0.35">
      <c r="A47" s="14" t="s">
        <v>145</v>
      </c>
      <c r="B47" s="14" t="s">
        <v>146</v>
      </c>
    </row>
    <row r="48" spans="1:2" ht="14.5" x14ac:dyDescent="0.35">
      <c r="A48" s="14" t="s">
        <v>147</v>
      </c>
      <c r="B48" s="14" t="s">
        <v>148</v>
      </c>
    </row>
    <row r="49" spans="1:2" ht="14.5" x14ac:dyDescent="0.35">
      <c r="A49" s="14" t="s">
        <v>149</v>
      </c>
      <c r="B49" s="14" t="s">
        <v>150</v>
      </c>
    </row>
    <row r="50" spans="1:2" ht="14.5" x14ac:dyDescent="0.35">
      <c r="A50" s="14" t="s">
        <v>151</v>
      </c>
      <c r="B50" s="14" t="s">
        <v>152</v>
      </c>
    </row>
    <row r="51" spans="1:2" ht="14.5" x14ac:dyDescent="0.35">
      <c r="A51" s="14" t="s">
        <v>153</v>
      </c>
      <c r="B51" s="14" t="s">
        <v>154</v>
      </c>
    </row>
    <row r="52" spans="1:2" ht="14.5" x14ac:dyDescent="0.35">
      <c r="A52" s="14" t="s">
        <v>155</v>
      </c>
      <c r="B52" s="14" t="s">
        <v>156</v>
      </c>
    </row>
    <row r="53" spans="1:2" ht="14.5" x14ac:dyDescent="0.35">
      <c r="A53" s="14" t="s">
        <v>157</v>
      </c>
      <c r="B53" s="14" t="s">
        <v>158</v>
      </c>
    </row>
    <row r="54" spans="1:2" ht="14.5" x14ac:dyDescent="0.35">
      <c r="A54" s="14" t="s">
        <v>159</v>
      </c>
      <c r="B54" s="14" t="s">
        <v>160</v>
      </c>
    </row>
    <row r="55" spans="1:2" ht="14.5" x14ac:dyDescent="0.35">
      <c r="A55" s="14" t="s">
        <v>161</v>
      </c>
      <c r="B55" s="14" t="s">
        <v>162</v>
      </c>
    </row>
    <row r="56" spans="1:2" ht="14.5" x14ac:dyDescent="0.35">
      <c r="A56" s="14" t="s">
        <v>163</v>
      </c>
      <c r="B56" s="14" t="s">
        <v>164</v>
      </c>
    </row>
    <row r="57" spans="1:2" ht="14.5" x14ac:dyDescent="0.35">
      <c r="A57" s="14" t="s">
        <v>165</v>
      </c>
      <c r="B57" s="14" t="s">
        <v>166</v>
      </c>
    </row>
    <row r="58" spans="1:2" ht="14.5" x14ac:dyDescent="0.35">
      <c r="A58" s="14" t="s">
        <v>167</v>
      </c>
      <c r="B58" s="14" t="s">
        <v>168</v>
      </c>
    </row>
    <row r="59" spans="1:2" ht="14.5" x14ac:dyDescent="0.35">
      <c r="A59" s="14" t="s">
        <v>169</v>
      </c>
      <c r="B59" s="14" t="s">
        <v>170</v>
      </c>
    </row>
    <row r="60" spans="1:2" ht="14.5" x14ac:dyDescent="0.35">
      <c r="A60" s="14" t="s">
        <v>171</v>
      </c>
      <c r="B60" s="14" t="s">
        <v>172</v>
      </c>
    </row>
    <row r="61" spans="1:2" ht="14.5" x14ac:dyDescent="0.35">
      <c r="A61" s="14" t="s">
        <v>173</v>
      </c>
      <c r="B61" s="14" t="s">
        <v>174</v>
      </c>
    </row>
    <row r="62" spans="1:2" ht="14.5" x14ac:dyDescent="0.35">
      <c r="A62" s="14" t="s">
        <v>175</v>
      </c>
      <c r="B62" s="14" t="s">
        <v>176</v>
      </c>
    </row>
    <row r="63" spans="1:2" ht="14.5" x14ac:dyDescent="0.35">
      <c r="A63" s="14" t="s">
        <v>177</v>
      </c>
      <c r="B63" s="14" t="s">
        <v>178</v>
      </c>
    </row>
    <row r="64" spans="1:2" ht="14.5" x14ac:dyDescent="0.35">
      <c r="A64" s="14" t="s">
        <v>179</v>
      </c>
      <c r="B64" s="14" t="s">
        <v>180</v>
      </c>
    </row>
    <row r="65" spans="1:2" ht="14.5" x14ac:dyDescent="0.35">
      <c r="A65" s="14" t="s">
        <v>181</v>
      </c>
      <c r="B65" s="14" t="s">
        <v>182</v>
      </c>
    </row>
    <row r="66" spans="1:2" ht="14.5" x14ac:dyDescent="0.35">
      <c r="A66" s="14" t="s">
        <v>183</v>
      </c>
      <c r="B66" s="14" t="s">
        <v>184</v>
      </c>
    </row>
    <row r="67" spans="1:2" ht="14.5" x14ac:dyDescent="0.35">
      <c r="A67" s="14" t="s">
        <v>185</v>
      </c>
      <c r="B67" s="14" t="s">
        <v>186</v>
      </c>
    </row>
    <row r="68" spans="1:2" ht="14.5" x14ac:dyDescent="0.35">
      <c r="A68" s="14" t="s">
        <v>187</v>
      </c>
      <c r="B68" s="14" t="s">
        <v>188</v>
      </c>
    </row>
    <row r="69" spans="1:2" ht="14.5" x14ac:dyDescent="0.35">
      <c r="A69" s="14" t="s">
        <v>189</v>
      </c>
      <c r="B69" s="14" t="s">
        <v>190</v>
      </c>
    </row>
    <row r="70" spans="1:2" ht="14.5" x14ac:dyDescent="0.35">
      <c r="A70" s="14" t="s">
        <v>191</v>
      </c>
      <c r="B70" s="14" t="s">
        <v>192</v>
      </c>
    </row>
    <row r="71" spans="1:2" ht="14.5" x14ac:dyDescent="0.35">
      <c r="A71" s="14" t="s">
        <v>193</v>
      </c>
      <c r="B71" s="14" t="s">
        <v>194</v>
      </c>
    </row>
    <row r="72" spans="1:2" ht="14.5" x14ac:dyDescent="0.35">
      <c r="A72" s="14" t="s">
        <v>195</v>
      </c>
      <c r="B72" s="14" t="s">
        <v>196</v>
      </c>
    </row>
    <row r="73" spans="1:2" ht="14.5" x14ac:dyDescent="0.35">
      <c r="A73" s="14" t="s">
        <v>197</v>
      </c>
      <c r="B73" s="14" t="s">
        <v>198</v>
      </c>
    </row>
    <row r="74" spans="1:2" ht="14.5" x14ac:dyDescent="0.35">
      <c r="A74" s="14" t="s">
        <v>199</v>
      </c>
      <c r="B74" s="14" t="s">
        <v>200</v>
      </c>
    </row>
    <row r="75" spans="1:2" ht="14.5" x14ac:dyDescent="0.35">
      <c r="A75" s="14" t="s">
        <v>201</v>
      </c>
      <c r="B75" s="14" t="s">
        <v>202</v>
      </c>
    </row>
    <row r="76" spans="1:2" ht="14.5" x14ac:dyDescent="0.35">
      <c r="A76" s="14" t="s">
        <v>203</v>
      </c>
      <c r="B76" s="14" t="s">
        <v>204</v>
      </c>
    </row>
    <row r="77" spans="1:2" ht="14.5" x14ac:dyDescent="0.35">
      <c r="A77" s="14" t="s">
        <v>205</v>
      </c>
      <c r="B77" s="14" t="s">
        <v>206</v>
      </c>
    </row>
    <row r="78" spans="1:2" ht="14.5" x14ac:dyDescent="0.35">
      <c r="A78" s="14" t="s">
        <v>207</v>
      </c>
      <c r="B78" s="14" t="s">
        <v>208</v>
      </c>
    </row>
    <row r="79" spans="1:2" ht="14.5" x14ac:dyDescent="0.35">
      <c r="A79" s="14" t="s">
        <v>209</v>
      </c>
      <c r="B79" s="14" t="s">
        <v>210</v>
      </c>
    </row>
    <row r="80" spans="1:2" ht="14.5" x14ac:dyDescent="0.35">
      <c r="A80" s="14" t="s">
        <v>211</v>
      </c>
      <c r="B80" s="14" t="s">
        <v>212</v>
      </c>
    </row>
    <row r="81" spans="1:2" ht="14.5" x14ac:dyDescent="0.35">
      <c r="A81" s="14" t="s">
        <v>213</v>
      </c>
      <c r="B81" s="14" t="s">
        <v>214</v>
      </c>
    </row>
    <row r="82" spans="1:2" ht="14.5" x14ac:dyDescent="0.35">
      <c r="A82" s="14" t="s">
        <v>215</v>
      </c>
      <c r="B82" s="14" t="s">
        <v>216</v>
      </c>
    </row>
    <row r="83" spans="1:2" ht="14.5" x14ac:dyDescent="0.35">
      <c r="A83" s="14" t="s">
        <v>217</v>
      </c>
      <c r="B83" s="14" t="s">
        <v>218</v>
      </c>
    </row>
    <row r="84" spans="1:2" ht="14.5" x14ac:dyDescent="0.35">
      <c r="A84" s="14" t="s">
        <v>219</v>
      </c>
      <c r="B84" s="14" t="s">
        <v>220</v>
      </c>
    </row>
    <row r="85" spans="1:2" ht="14.5" x14ac:dyDescent="0.35">
      <c r="A85" s="14" t="s">
        <v>221</v>
      </c>
      <c r="B85" s="14" t="s">
        <v>222</v>
      </c>
    </row>
    <row r="86" spans="1:2" ht="14.5" x14ac:dyDescent="0.35">
      <c r="A86" s="14" t="s">
        <v>223</v>
      </c>
      <c r="B86" s="14" t="s">
        <v>224</v>
      </c>
    </row>
    <row r="87" spans="1:2" ht="14.5" x14ac:dyDescent="0.35">
      <c r="A87" s="14" t="s">
        <v>225</v>
      </c>
      <c r="B87" s="14" t="s">
        <v>226</v>
      </c>
    </row>
    <row r="88" spans="1:2" ht="14.5" x14ac:dyDescent="0.35">
      <c r="A88" s="14" t="s">
        <v>227</v>
      </c>
      <c r="B88" s="14" t="s">
        <v>228</v>
      </c>
    </row>
    <row r="89" spans="1:2" ht="14.5" x14ac:dyDescent="0.35">
      <c r="A89" s="14" t="s">
        <v>229</v>
      </c>
      <c r="B89" s="14" t="s">
        <v>230</v>
      </c>
    </row>
    <row r="90" spans="1:2" ht="14.5" x14ac:dyDescent="0.35">
      <c r="A90" s="14" t="s">
        <v>231</v>
      </c>
      <c r="B90" s="14" t="s">
        <v>232</v>
      </c>
    </row>
    <row r="91" spans="1:2" ht="14.5" x14ac:dyDescent="0.35">
      <c r="A91" s="14" t="s">
        <v>233</v>
      </c>
      <c r="B91" s="14" t="s">
        <v>234</v>
      </c>
    </row>
    <row r="92" spans="1:2" ht="14.5" x14ac:dyDescent="0.35">
      <c r="A92" s="14" t="s">
        <v>235</v>
      </c>
      <c r="B92" s="14" t="s">
        <v>236</v>
      </c>
    </row>
    <row r="93" spans="1:2" ht="14.5" x14ac:dyDescent="0.35">
      <c r="A93" s="14" t="s">
        <v>237</v>
      </c>
      <c r="B93" s="14" t="s">
        <v>238</v>
      </c>
    </row>
    <row r="94" spans="1:2" ht="14.5" x14ac:dyDescent="0.35">
      <c r="A94" s="14" t="s">
        <v>239</v>
      </c>
      <c r="B94" s="14" t="s">
        <v>240</v>
      </c>
    </row>
    <row r="95" spans="1:2" ht="14.5" x14ac:dyDescent="0.35">
      <c r="A95" s="14" t="s">
        <v>241</v>
      </c>
      <c r="B95" s="14" t="s">
        <v>242</v>
      </c>
    </row>
    <row r="96" spans="1:2" ht="14.5" x14ac:dyDescent="0.35">
      <c r="A96" s="14" t="s">
        <v>243</v>
      </c>
      <c r="B96" s="14" t="s">
        <v>244</v>
      </c>
    </row>
    <row r="97" spans="1:2" ht="14.5" x14ac:dyDescent="0.35">
      <c r="A97" s="14" t="s">
        <v>245</v>
      </c>
      <c r="B97" s="14" t="s">
        <v>246</v>
      </c>
    </row>
    <row r="98" spans="1:2" ht="14.5" x14ac:dyDescent="0.35">
      <c r="A98" s="14" t="s">
        <v>247</v>
      </c>
      <c r="B98" s="14" t="s">
        <v>248</v>
      </c>
    </row>
    <row r="99" spans="1:2" ht="14.5" x14ac:dyDescent="0.35">
      <c r="A99" s="14" t="s">
        <v>249</v>
      </c>
      <c r="B99" s="14" t="s">
        <v>250</v>
      </c>
    </row>
    <row r="100" spans="1:2" ht="14.5" x14ac:dyDescent="0.35">
      <c r="A100" s="14" t="s">
        <v>251</v>
      </c>
      <c r="B100" s="14" t="s">
        <v>252</v>
      </c>
    </row>
    <row r="101" spans="1:2" ht="14.5" x14ac:dyDescent="0.35">
      <c r="A101" s="14" t="s">
        <v>253</v>
      </c>
      <c r="B101" s="14" t="s">
        <v>254</v>
      </c>
    </row>
    <row r="102" spans="1:2" ht="14.5" x14ac:dyDescent="0.35">
      <c r="A102" s="14" t="s">
        <v>255</v>
      </c>
      <c r="B102" s="14" t="s">
        <v>256</v>
      </c>
    </row>
    <row r="103" spans="1:2" ht="14.5" x14ac:dyDescent="0.35">
      <c r="A103" s="14" t="s">
        <v>257</v>
      </c>
      <c r="B103" s="14" t="s">
        <v>258</v>
      </c>
    </row>
    <row r="104" spans="1:2" ht="14.5" x14ac:dyDescent="0.35">
      <c r="A104" s="14" t="s">
        <v>259</v>
      </c>
      <c r="B104" s="14" t="s">
        <v>260</v>
      </c>
    </row>
    <row r="105" spans="1:2" ht="14.5" x14ac:dyDescent="0.35">
      <c r="A105" s="14" t="s">
        <v>261</v>
      </c>
      <c r="B105" s="14" t="s">
        <v>262</v>
      </c>
    </row>
    <row r="106" spans="1:2" ht="14.5" x14ac:dyDescent="0.35">
      <c r="A106" s="14" t="s">
        <v>263</v>
      </c>
      <c r="B106" s="14" t="s">
        <v>264</v>
      </c>
    </row>
    <row r="107" spans="1:2" ht="14.5" x14ac:dyDescent="0.35">
      <c r="A107" s="14" t="s">
        <v>265</v>
      </c>
      <c r="B107" s="14" t="s">
        <v>266</v>
      </c>
    </row>
    <row r="108" spans="1:2" ht="14.5" x14ac:dyDescent="0.35">
      <c r="A108" s="14" t="s">
        <v>267</v>
      </c>
      <c r="B108" s="14" t="s">
        <v>268</v>
      </c>
    </row>
    <row r="109" spans="1:2" ht="14.5" x14ac:dyDescent="0.35">
      <c r="A109" s="14" t="s">
        <v>269</v>
      </c>
      <c r="B109" s="14" t="s">
        <v>270</v>
      </c>
    </row>
    <row r="110" spans="1:2" ht="14.5" x14ac:dyDescent="0.35">
      <c r="A110" s="14" t="s">
        <v>271</v>
      </c>
      <c r="B110" s="14" t="s">
        <v>272</v>
      </c>
    </row>
    <row r="111" spans="1:2" ht="14.5" x14ac:dyDescent="0.35">
      <c r="A111" s="14" t="s">
        <v>273</v>
      </c>
      <c r="B111" s="14" t="s">
        <v>274</v>
      </c>
    </row>
    <row r="112" spans="1:2" ht="14.5" x14ac:dyDescent="0.35">
      <c r="A112" s="14" t="s">
        <v>275</v>
      </c>
      <c r="B112" s="14" t="s">
        <v>276</v>
      </c>
    </row>
    <row r="113" spans="1:2" ht="14.5" x14ac:dyDescent="0.35">
      <c r="A113" s="14" t="s">
        <v>277</v>
      </c>
      <c r="B113" s="14" t="s">
        <v>278</v>
      </c>
    </row>
    <row r="114" spans="1:2" ht="14.5" x14ac:dyDescent="0.35">
      <c r="A114" s="14" t="s">
        <v>279</v>
      </c>
      <c r="B114" s="14" t="s">
        <v>280</v>
      </c>
    </row>
    <row r="115" spans="1:2" ht="14.5" x14ac:dyDescent="0.35">
      <c r="A115" s="14" t="s">
        <v>281</v>
      </c>
      <c r="B115" s="14" t="s">
        <v>282</v>
      </c>
    </row>
    <row r="116" spans="1:2" ht="14.5" x14ac:dyDescent="0.35">
      <c r="A116" s="14" t="s">
        <v>283</v>
      </c>
      <c r="B116" s="14" t="s">
        <v>284</v>
      </c>
    </row>
    <row r="117" spans="1:2" ht="14.5" x14ac:dyDescent="0.35">
      <c r="A117" s="14" t="s">
        <v>285</v>
      </c>
      <c r="B117" s="14" t="s">
        <v>286</v>
      </c>
    </row>
    <row r="118" spans="1:2" ht="14.5" x14ac:dyDescent="0.35">
      <c r="A118" s="14" t="s">
        <v>287</v>
      </c>
      <c r="B118" s="14" t="s">
        <v>288</v>
      </c>
    </row>
    <row r="119" spans="1:2" ht="14.5" x14ac:dyDescent="0.35">
      <c r="A119" s="14" t="s">
        <v>289</v>
      </c>
      <c r="B119" s="14" t="s">
        <v>290</v>
      </c>
    </row>
    <row r="120" spans="1:2" ht="14.5" x14ac:dyDescent="0.35">
      <c r="A120" s="14" t="s">
        <v>291</v>
      </c>
      <c r="B120" s="14" t="s">
        <v>292</v>
      </c>
    </row>
    <row r="121" spans="1:2" ht="14.5" x14ac:dyDescent="0.35">
      <c r="A121" s="14" t="s">
        <v>293</v>
      </c>
      <c r="B121" s="14" t="s">
        <v>294</v>
      </c>
    </row>
    <row r="122" spans="1:2" ht="14.5" x14ac:dyDescent="0.35">
      <c r="A122" s="14" t="s">
        <v>295</v>
      </c>
      <c r="B122" s="14" t="s">
        <v>296</v>
      </c>
    </row>
    <row r="123" spans="1:2" ht="14.5" x14ac:dyDescent="0.35">
      <c r="A123" s="14" t="s">
        <v>297</v>
      </c>
      <c r="B123" s="14" t="s">
        <v>298</v>
      </c>
    </row>
    <row r="124" spans="1:2" ht="14.5" x14ac:dyDescent="0.35">
      <c r="A124" s="14" t="s">
        <v>299</v>
      </c>
      <c r="B124" s="14" t="s">
        <v>300</v>
      </c>
    </row>
    <row r="125" spans="1:2" ht="14.5" x14ac:dyDescent="0.35">
      <c r="A125" s="14" t="s">
        <v>301</v>
      </c>
      <c r="B125" s="14" t="s">
        <v>302</v>
      </c>
    </row>
    <row r="126" spans="1:2" ht="14.5" x14ac:dyDescent="0.35">
      <c r="A126" s="14" t="s">
        <v>303</v>
      </c>
      <c r="B126" s="14" t="s">
        <v>304</v>
      </c>
    </row>
    <row r="127" spans="1:2" ht="14.5" x14ac:dyDescent="0.35">
      <c r="A127" s="14" t="s">
        <v>305</v>
      </c>
      <c r="B127" s="14" t="s">
        <v>306</v>
      </c>
    </row>
    <row r="128" spans="1:2" ht="14.5" x14ac:dyDescent="0.35">
      <c r="A128" s="14" t="s">
        <v>307</v>
      </c>
      <c r="B128" s="14" t="s">
        <v>308</v>
      </c>
    </row>
    <row r="129" spans="1:2" ht="14.5" x14ac:dyDescent="0.35">
      <c r="A129" s="14" t="s">
        <v>309</v>
      </c>
      <c r="B129" s="14" t="s">
        <v>310</v>
      </c>
    </row>
    <row r="130" spans="1:2" ht="14.5" x14ac:dyDescent="0.35">
      <c r="A130" s="14" t="s">
        <v>311</v>
      </c>
      <c r="B130" s="14" t="s">
        <v>312</v>
      </c>
    </row>
    <row r="131" spans="1:2" ht="14.5" x14ac:dyDescent="0.35">
      <c r="A131" s="14" t="s">
        <v>313</v>
      </c>
      <c r="B131" s="14" t="s">
        <v>314</v>
      </c>
    </row>
    <row r="132" spans="1:2" ht="14.5" x14ac:dyDescent="0.35">
      <c r="A132" s="14" t="s">
        <v>315</v>
      </c>
      <c r="B132" s="14" t="s">
        <v>316</v>
      </c>
    </row>
    <row r="133" spans="1:2" ht="14.5" x14ac:dyDescent="0.35">
      <c r="A133" s="14" t="s">
        <v>317</v>
      </c>
      <c r="B133" s="14" t="s">
        <v>318</v>
      </c>
    </row>
    <row r="134" spans="1:2" ht="14.5" x14ac:dyDescent="0.35">
      <c r="A134" s="14" t="s">
        <v>319</v>
      </c>
      <c r="B134" s="14" t="s">
        <v>320</v>
      </c>
    </row>
    <row r="135" spans="1:2" ht="14.5" x14ac:dyDescent="0.35">
      <c r="A135" s="14" t="s">
        <v>321</v>
      </c>
      <c r="B135" s="14" t="s">
        <v>322</v>
      </c>
    </row>
    <row r="136" spans="1:2" ht="14.5" x14ac:dyDescent="0.35">
      <c r="A136" s="14" t="s">
        <v>323</v>
      </c>
      <c r="B136" s="14" t="s">
        <v>324</v>
      </c>
    </row>
    <row r="137" spans="1:2" ht="14.5" x14ac:dyDescent="0.35">
      <c r="A137" s="14" t="s">
        <v>325</v>
      </c>
      <c r="B137" s="14" t="s">
        <v>326</v>
      </c>
    </row>
    <row r="138" spans="1:2" ht="14.5" x14ac:dyDescent="0.35">
      <c r="A138" s="14" t="s">
        <v>327</v>
      </c>
      <c r="B138" s="14" t="s">
        <v>328</v>
      </c>
    </row>
    <row r="139" spans="1:2" ht="14.5" x14ac:dyDescent="0.35">
      <c r="A139" s="14" t="s">
        <v>329</v>
      </c>
      <c r="B139" s="14" t="s">
        <v>330</v>
      </c>
    </row>
    <row r="140" spans="1:2" ht="14.5" x14ac:dyDescent="0.35">
      <c r="A140" s="14" t="s">
        <v>331</v>
      </c>
      <c r="B140" s="14" t="s">
        <v>332</v>
      </c>
    </row>
    <row r="141" spans="1:2" ht="14.5" x14ac:dyDescent="0.35">
      <c r="A141" s="14" t="s">
        <v>333</v>
      </c>
      <c r="B141" s="14" t="s">
        <v>334</v>
      </c>
    </row>
    <row r="142" spans="1:2" ht="14.5" x14ac:dyDescent="0.35">
      <c r="A142" s="14" t="s">
        <v>335</v>
      </c>
      <c r="B142" s="14" t="s">
        <v>336</v>
      </c>
    </row>
    <row r="143" spans="1:2" ht="14.5" x14ac:dyDescent="0.35">
      <c r="A143" s="14" t="s">
        <v>337</v>
      </c>
      <c r="B143" s="14" t="s">
        <v>338</v>
      </c>
    </row>
    <row r="144" spans="1:2" ht="14.5" x14ac:dyDescent="0.35">
      <c r="A144" s="14" t="s">
        <v>339</v>
      </c>
      <c r="B144" s="14" t="s">
        <v>340</v>
      </c>
    </row>
    <row r="145" spans="1:2" ht="14.5" x14ac:dyDescent="0.35">
      <c r="A145" s="14" t="s">
        <v>341</v>
      </c>
      <c r="B145" s="14" t="s">
        <v>342</v>
      </c>
    </row>
    <row r="146" spans="1:2" ht="14.5" x14ac:dyDescent="0.35">
      <c r="A146" s="14" t="s">
        <v>343</v>
      </c>
      <c r="B146" s="14" t="s">
        <v>344</v>
      </c>
    </row>
    <row r="147" spans="1:2" ht="14.5" x14ac:dyDescent="0.35">
      <c r="A147" s="14" t="s">
        <v>345</v>
      </c>
      <c r="B147" s="14" t="s">
        <v>346</v>
      </c>
    </row>
    <row r="148" spans="1:2" ht="14.5" x14ac:dyDescent="0.35">
      <c r="A148" s="14" t="s">
        <v>347</v>
      </c>
      <c r="B148" s="14" t="s">
        <v>348</v>
      </c>
    </row>
    <row r="149" spans="1:2" ht="14.5" x14ac:dyDescent="0.35">
      <c r="A149" s="14" t="s">
        <v>349</v>
      </c>
      <c r="B149" s="14" t="s">
        <v>350</v>
      </c>
    </row>
    <row r="150" spans="1:2" ht="14.5" x14ac:dyDescent="0.35">
      <c r="A150" s="14" t="s">
        <v>351</v>
      </c>
      <c r="B150" s="14" t="s">
        <v>352</v>
      </c>
    </row>
    <row r="151" spans="1:2" ht="14.5" x14ac:dyDescent="0.35">
      <c r="A151" s="14" t="s">
        <v>353</v>
      </c>
      <c r="B151" s="14" t="s">
        <v>354</v>
      </c>
    </row>
    <row r="152" spans="1:2" ht="14.5" x14ac:dyDescent="0.35">
      <c r="A152" s="14" t="s">
        <v>355</v>
      </c>
      <c r="B152" s="14" t="s">
        <v>356</v>
      </c>
    </row>
    <row r="153" spans="1:2" ht="14.5" x14ac:dyDescent="0.35">
      <c r="A153" s="14" t="s">
        <v>357</v>
      </c>
      <c r="B153" s="14" t="s">
        <v>358</v>
      </c>
    </row>
    <row r="154" spans="1:2" ht="14.5" x14ac:dyDescent="0.35">
      <c r="A154" s="14" t="s">
        <v>359</v>
      </c>
      <c r="B154" s="14" t="s">
        <v>360</v>
      </c>
    </row>
    <row r="155" spans="1:2" ht="14.5" x14ac:dyDescent="0.35">
      <c r="A155" s="14" t="s">
        <v>361</v>
      </c>
      <c r="B155" s="14" t="s">
        <v>362</v>
      </c>
    </row>
    <row r="156" spans="1:2" ht="14.5" x14ac:dyDescent="0.35">
      <c r="A156" s="14" t="s">
        <v>363</v>
      </c>
      <c r="B156" s="14" t="s">
        <v>364</v>
      </c>
    </row>
    <row r="157" spans="1:2" ht="14.5" x14ac:dyDescent="0.35">
      <c r="A157" s="14" t="s">
        <v>365</v>
      </c>
      <c r="B157" s="14" t="s">
        <v>366</v>
      </c>
    </row>
    <row r="158" spans="1:2" ht="14.5" x14ac:dyDescent="0.35">
      <c r="A158" s="14" t="s">
        <v>367</v>
      </c>
      <c r="B158" s="14" t="s">
        <v>368</v>
      </c>
    </row>
    <row r="159" spans="1:2" ht="14.5" x14ac:dyDescent="0.35">
      <c r="A159" s="14" t="s">
        <v>369</v>
      </c>
      <c r="B159" s="14" t="s">
        <v>370</v>
      </c>
    </row>
    <row r="160" spans="1:2" ht="14.5" x14ac:dyDescent="0.35">
      <c r="A160" s="14" t="s">
        <v>371</v>
      </c>
      <c r="B160" s="14" t="s">
        <v>372</v>
      </c>
    </row>
    <row r="161" spans="1:2" ht="14.5" x14ac:dyDescent="0.35">
      <c r="A161" s="14" t="s">
        <v>373</v>
      </c>
      <c r="B161" s="14" t="s">
        <v>374</v>
      </c>
    </row>
    <row r="162" spans="1:2" ht="14.5" x14ac:dyDescent="0.35">
      <c r="A162" s="14" t="s">
        <v>375</v>
      </c>
      <c r="B162" s="14" t="s">
        <v>376</v>
      </c>
    </row>
    <row r="163" spans="1:2" ht="14.5" x14ac:dyDescent="0.35">
      <c r="A163" s="14" t="s">
        <v>377</v>
      </c>
      <c r="B163" s="14" t="s">
        <v>378</v>
      </c>
    </row>
    <row r="164" spans="1:2" ht="14.5" x14ac:dyDescent="0.35">
      <c r="A164" s="14" t="s">
        <v>379</v>
      </c>
      <c r="B164" s="14" t="s">
        <v>380</v>
      </c>
    </row>
    <row r="165" spans="1:2" ht="14.5" x14ac:dyDescent="0.35">
      <c r="A165" s="14" t="s">
        <v>381</v>
      </c>
      <c r="B165" s="14" t="s">
        <v>382</v>
      </c>
    </row>
    <row r="166" spans="1:2" ht="14.5" x14ac:dyDescent="0.35">
      <c r="A166" s="14" t="s">
        <v>383</v>
      </c>
      <c r="B166" s="14" t="s">
        <v>384</v>
      </c>
    </row>
    <row r="167" spans="1:2" ht="14.5" x14ac:dyDescent="0.35">
      <c r="A167" s="14" t="s">
        <v>385</v>
      </c>
      <c r="B167" s="14" t="s">
        <v>386</v>
      </c>
    </row>
    <row r="168" spans="1:2" ht="14.5" x14ac:dyDescent="0.35">
      <c r="A168" s="14" t="s">
        <v>387</v>
      </c>
      <c r="B168" s="14" t="s">
        <v>388</v>
      </c>
    </row>
    <row r="169" spans="1:2" ht="14.5" x14ac:dyDescent="0.35">
      <c r="A169" s="14" t="s">
        <v>389</v>
      </c>
      <c r="B169" s="14" t="s">
        <v>390</v>
      </c>
    </row>
    <row r="170" spans="1:2" ht="14.5" x14ac:dyDescent="0.35">
      <c r="A170" s="14" t="s">
        <v>391</v>
      </c>
      <c r="B170" s="14" t="s">
        <v>392</v>
      </c>
    </row>
    <row r="171" spans="1:2" ht="14.5" x14ac:dyDescent="0.35">
      <c r="A171" s="14" t="s">
        <v>393</v>
      </c>
      <c r="B171" s="14" t="s">
        <v>394</v>
      </c>
    </row>
    <row r="172" spans="1:2" ht="14.5" x14ac:dyDescent="0.35">
      <c r="A172" s="14" t="s">
        <v>395</v>
      </c>
      <c r="B172" s="14" t="s">
        <v>396</v>
      </c>
    </row>
    <row r="173" spans="1:2" ht="14.5" x14ac:dyDescent="0.35">
      <c r="A173" s="14" t="s">
        <v>397</v>
      </c>
      <c r="B173" s="14" t="s">
        <v>398</v>
      </c>
    </row>
    <row r="174" spans="1:2" ht="14.5" x14ac:dyDescent="0.35">
      <c r="A174" s="14" t="s">
        <v>399</v>
      </c>
      <c r="B174" s="14" t="s">
        <v>400</v>
      </c>
    </row>
    <row r="175" spans="1:2" ht="14.5" x14ac:dyDescent="0.35">
      <c r="A175" s="14" t="s">
        <v>401</v>
      </c>
      <c r="B175" s="14" t="s">
        <v>402</v>
      </c>
    </row>
    <row r="176" spans="1:2" ht="14.5" x14ac:dyDescent="0.35">
      <c r="A176" s="14" t="s">
        <v>403</v>
      </c>
      <c r="B176" s="14" t="s">
        <v>404</v>
      </c>
    </row>
    <row r="177" spans="1:2" ht="14.5" x14ac:dyDescent="0.35">
      <c r="A177" s="14" t="s">
        <v>405</v>
      </c>
      <c r="B177" s="14" t="s">
        <v>406</v>
      </c>
    </row>
    <row r="178" spans="1:2" ht="14.5" x14ac:dyDescent="0.35">
      <c r="A178" s="14" t="s">
        <v>407</v>
      </c>
      <c r="B178" s="14" t="s">
        <v>408</v>
      </c>
    </row>
    <row r="179" spans="1:2" ht="14.5" x14ac:dyDescent="0.35">
      <c r="A179" s="14" t="s">
        <v>409</v>
      </c>
      <c r="B179" s="14" t="s">
        <v>410</v>
      </c>
    </row>
    <row r="180" spans="1:2" ht="14.5" x14ac:dyDescent="0.35">
      <c r="A180" s="14" t="s">
        <v>411</v>
      </c>
      <c r="B180" s="14" t="s">
        <v>412</v>
      </c>
    </row>
    <row r="181" spans="1:2" ht="14.5" x14ac:dyDescent="0.35">
      <c r="A181" s="14" t="s">
        <v>413</v>
      </c>
      <c r="B181" s="14" t="s">
        <v>414</v>
      </c>
    </row>
    <row r="182" spans="1:2" ht="14.5" x14ac:dyDescent="0.35">
      <c r="A182" s="14" t="s">
        <v>415</v>
      </c>
      <c r="B182" s="14" t="s">
        <v>416</v>
      </c>
    </row>
    <row r="183" spans="1:2" ht="14.5" x14ac:dyDescent="0.35">
      <c r="A183" s="14" t="s">
        <v>417</v>
      </c>
      <c r="B183" s="14" t="s">
        <v>418</v>
      </c>
    </row>
    <row r="184" spans="1:2" ht="14.5" x14ac:dyDescent="0.35">
      <c r="A184" s="14" t="s">
        <v>419</v>
      </c>
      <c r="B184" s="14" t="s">
        <v>420</v>
      </c>
    </row>
    <row r="185" spans="1:2" ht="14.5" x14ac:dyDescent="0.35">
      <c r="A185" s="14" t="s">
        <v>421</v>
      </c>
      <c r="B185" s="14" t="s">
        <v>422</v>
      </c>
    </row>
    <row r="186" spans="1:2" ht="14.5" x14ac:dyDescent="0.35">
      <c r="A186" s="14" t="s">
        <v>423</v>
      </c>
      <c r="B186" s="14" t="s">
        <v>424</v>
      </c>
    </row>
    <row r="187" spans="1:2" ht="14.5" x14ac:dyDescent="0.35">
      <c r="A187" s="14" t="s">
        <v>425</v>
      </c>
      <c r="B187" s="14" t="s">
        <v>426</v>
      </c>
    </row>
    <row r="188" spans="1:2" ht="14.5" x14ac:dyDescent="0.35">
      <c r="A188" s="14" t="s">
        <v>427</v>
      </c>
      <c r="B188" s="14" t="s">
        <v>428</v>
      </c>
    </row>
    <row r="189" spans="1:2" ht="14.5" x14ac:dyDescent="0.35">
      <c r="A189" s="14" t="s">
        <v>429</v>
      </c>
      <c r="B189" s="14" t="s">
        <v>430</v>
      </c>
    </row>
    <row r="190" spans="1:2" ht="14.5" x14ac:dyDescent="0.35">
      <c r="A190" s="14" t="s">
        <v>431</v>
      </c>
      <c r="B190" s="14" t="s">
        <v>432</v>
      </c>
    </row>
    <row r="191" spans="1:2" ht="14.5" x14ac:dyDescent="0.35">
      <c r="A191" s="14" t="s">
        <v>433</v>
      </c>
      <c r="B191" s="14" t="s">
        <v>434</v>
      </c>
    </row>
    <row r="192" spans="1:2" ht="14.5" x14ac:dyDescent="0.35">
      <c r="A192" s="14" t="s">
        <v>435</v>
      </c>
      <c r="B192" s="14" t="s">
        <v>436</v>
      </c>
    </row>
    <row r="193" spans="1:2" ht="14.5" x14ac:dyDescent="0.35">
      <c r="A193" s="14" t="s">
        <v>437</v>
      </c>
      <c r="B193" s="14" t="s">
        <v>438</v>
      </c>
    </row>
    <row r="194" spans="1:2" ht="14.5" x14ac:dyDescent="0.35">
      <c r="A194" s="14" t="s">
        <v>439</v>
      </c>
      <c r="B194" s="14" t="s">
        <v>440</v>
      </c>
    </row>
    <row r="195" spans="1:2" ht="14.5" x14ac:dyDescent="0.35">
      <c r="A195" s="14" t="s">
        <v>441</v>
      </c>
      <c r="B195" s="14" t="s">
        <v>442</v>
      </c>
    </row>
    <row r="196" spans="1:2" ht="14.5" x14ac:dyDescent="0.35">
      <c r="A196" s="14" t="s">
        <v>443</v>
      </c>
      <c r="B196" s="14" t="s">
        <v>444</v>
      </c>
    </row>
    <row r="197" spans="1:2" ht="14.5" x14ac:dyDescent="0.35">
      <c r="A197" s="14" t="s">
        <v>445</v>
      </c>
      <c r="B197" s="14" t="s">
        <v>446</v>
      </c>
    </row>
    <row r="198" spans="1:2" ht="14.5" x14ac:dyDescent="0.35">
      <c r="A198" s="14" t="s">
        <v>447</v>
      </c>
      <c r="B198" s="14" t="s">
        <v>448</v>
      </c>
    </row>
    <row r="199" spans="1:2" ht="14.5" x14ac:dyDescent="0.35">
      <c r="A199" s="14" t="s">
        <v>449</v>
      </c>
      <c r="B199" s="14" t="s">
        <v>450</v>
      </c>
    </row>
    <row r="200" spans="1:2" ht="14.5" x14ac:dyDescent="0.35">
      <c r="A200" s="14" t="s">
        <v>451</v>
      </c>
      <c r="B200" s="14" t="s">
        <v>452</v>
      </c>
    </row>
    <row r="201" spans="1:2" ht="14.5" x14ac:dyDescent="0.35">
      <c r="A201" s="14" t="s">
        <v>453</v>
      </c>
      <c r="B201" s="14" t="s">
        <v>454</v>
      </c>
    </row>
    <row r="202" spans="1:2" ht="14.5" x14ac:dyDescent="0.35">
      <c r="A202" s="14" t="s">
        <v>455</v>
      </c>
      <c r="B202" s="14" t="s">
        <v>456</v>
      </c>
    </row>
    <row r="203" spans="1:2" ht="14.5" x14ac:dyDescent="0.35">
      <c r="A203" s="14" t="s">
        <v>457</v>
      </c>
      <c r="B203" s="14" t="s">
        <v>458</v>
      </c>
    </row>
    <row r="204" spans="1:2" ht="14.5" x14ac:dyDescent="0.35">
      <c r="A204" s="14" t="s">
        <v>459</v>
      </c>
      <c r="B204" s="14" t="s">
        <v>460</v>
      </c>
    </row>
    <row r="205" spans="1:2" ht="14.5" x14ac:dyDescent="0.35">
      <c r="A205" s="14" t="s">
        <v>461</v>
      </c>
      <c r="B205" s="14" t="s">
        <v>462</v>
      </c>
    </row>
    <row r="206" spans="1:2" ht="14.5" x14ac:dyDescent="0.35">
      <c r="A206" s="14" t="s">
        <v>463</v>
      </c>
      <c r="B206" s="14" t="s">
        <v>464</v>
      </c>
    </row>
    <row r="207" spans="1:2" ht="14.5" x14ac:dyDescent="0.35">
      <c r="A207" s="14" t="s">
        <v>465</v>
      </c>
      <c r="B207" s="14" t="s">
        <v>466</v>
      </c>
    </row>
    <row r="208" spans="1:2" ht="14.5" x14ac:dyDescent="0.35">
      <c r="A208" s="14" t="s">
        <v>467</v>
      </c>
      <c r="B208" s="14" t="s">
        <v>468</v>
      </c>
    </row>
    <row r="209" spans="1:2" ht="14.5" x14ac:dyDescent="0.35">
      <c r="A209" s="14" t="s">
        <v>469</v>
      </c>
      <c r="B209" s="14" t="s">
        <v>470</v>
      </c>
    </row>
    <row r="210" spans="1:2" ht="14.5" x14ac:dyDescent="0.35">
      <c r="A210" s="14" t="s">
        <v>471</v>
      </c>
      <c r="B210" s="14" t="s">
        <v>472</v>
      </c>
    </row>
    <row r="211" spans="1:2" ht="14.5" x14ac:dyDescent="0.35">
      <c r="A211" s="14" t="s">
        <v>473</v>
      </c>
      <c r="B211" s="14" t="s">
        <v>474</v>
      </c>
    </row>
    <row r="212" spans="1:2" ht="14.5" x14ac:dyDescent="0.35">
      <c r="A212" s="14" t="s">
        <v>475</v>
      </c>
      <c r="B212" s="14" t="s">
        <v>476</v>
      </c>
    </row>
    <row r="213" spans="1:2" ht="14.5" x14ac:dyDescent="0.35">
      <c r="A213" s="14" t="s">
        <v>477</v>
      </c>
      <c r="B213" s="14" t="s">
        <v>478</v>
      </c>
    </row>
    <row r="214" spans="1:2" ht="14.5" x14ac:dyDescent="0.35">
      <c r="A214" s="14" t="s">
        <v>479</v>
      </c>
      <c r="B214" s="14" t="s">
        <v>480</v>
      </c>
    </row>
    <row r="215" spans="1:2" ht="14.5" x14ac:dyDescent="0.35">
      <c r="A215" s="14" t="s">
        <v>481</v>
      </c>
      <c r="B215" s="14" t="s">
        <v>482</v>
      </c>
    </row>
    <row r="216" spans="1:2" ht="14.5" x14ac:dyDescent="0.35">
      <c r="A216" s="14" t="s">
        <v>483</v>
      </c>
      <c r="B216" s="14" t="s">
        <v>484</v>
      </c>
    </row>
    <row r="217" spans="1:2" ht="14.5" x14ac:dyDescent="0.35">
      <c r="A217" s="14" t="s">
        <v>485</v>
      </c>
      <c r="B217" s="14" t="s">
        <v>486</v>
      </c>
    </row>
    <row r="218" spans="1:2" ht="14.5" x14ac:dyDescent="0.35">
      <c r="A218" s="14" t="s">
        <v>487</v>
      </c>
      <c r="B218" s="14" t="s">
        <v>488</v>
      </c>
    </row>
    <row r="219" spans="1:2" ht="14.5" x14ac:dyDescent="0.35">
      <c r="A219" s="14" t="s">
        <v>489</v>
      </c>
      <c r="B219" s="14" t="s">
        <v>490</v>
      </c>
    </row>
    <row r="220" spans="1:2" ht="14.5" x14ac:dyDescent="0.35">
      <c r="A220" s="14" t="s">
        <v>491</v>
      </c>
      <c r="B220" s="14" t="s">
        <v>492</v>
      </c>
    </row>
    <row r="221" spans="1:2" ht="14.5" x14ac:dyDescent="0.35">
      <c r="A221" s="14" t="s">
        <v>493</v>
      </c>
      <c r="B221" s="14" t="s">
        <v>494</v>
      </c>
    </row>
    <row r="222" spans="1:2" ht="14.5" x14ac:dyDescent="0.35">
      <c r="A222" s="14" t="s">
        <v>495</v>
      </c>
      <c r="B222" s="14" t="s">
        <v>496</v>
      </c>
    </row>
    <row r="223" spans="1:2" ht="14.5" x14ac:dyDescent="0.35">
      <c r="A223" s="14" t="s">
        <v>497</v>
      </c>
      <c r="B223" s="14" t="s">
        <v>498</v>
      </c>
    </row>
    <row r="224" spans="1:2" ht="14.5" x14ac:dyDescent="0.35">
      <c r="A224" s="14" t="s">
        <v>499</v>
      </c>
      <c r="B224" s="14" t="s">
        <v>500</v>
      </c>
    </row>
    <row r="225" spans="1:2" ht="14.5" x14ac:dyDescent="0.35">
      <c r="A225" s="14" t="s">
        <v>501</v>
      </c>
      <c r="B225" s="14" t="s">
        <v>502</v>
      </c>
    </row>
    <row r="226" spans="1:2" ht="14.5" x14ac:dyDescent="0.35">
      <c r="A226" s="14" t="s">
        <v>503</v>
      </c>
      <c r="B226" s="14" t="s">
        <v>504</v>
      </c>
    </row>
    <row r="227" spans="1:2" ht="14.5" x14ac:dyDescent="0.35">
      <c r="A227" s="14" t="s">
        <v>505</v>
      </c>
      <c r="B227" s="14" t="s">
        <v>506</v>
      </c>
    </row>
    <row r="228" spans="1:2" ht="14.5" x14ac:dyDescent="0.35">
      <c r="A228" s="14" t="s">
        <v>507</v>
      </c>
      <c r="B228" s="14" t="s">
        <v>508</v>
      </c>
    </row>
    <row r="229" spans="1:2" ht="14.5" x14ac:dyDescent="0.35">
      <c r="A229" s="14" t="s">
        <v>509</v>
      </c>
      <c r="B229" s="14" t="s">
        <v>510</v>
      </c>
    </row>
    <row r="230" spans="1:2" ht="14.5" x14ac:dyDescent="0.35">
      <c r="A230" s="14" t="s">
        <v>511</v>
      </c>
      <c r="B230" s="14" t="s">
        <v>512</v>
      </c>
    </row>
    <row r="231" spans="1:2" ht="14.5" x14ac:dyDescent="0.35">
      <c r="A231" s="14" t="s">
        <v>513</v>
      </c>
      <c r="B231" s="14" t="s">
        <v>514</v>
      </c>
    </row>
    <row r="232" spans="1:2" ht="14.5" x14ac:dyDescent="0.35">
      <c r="A232" s="14" t="s">
        <v>515</v>
      </c>
      <c r="B232" s="14" t="s">
        <v>516</v>
      </c>
    </row>
    <row r="233" spans="1:2" ht="14.5" x14ac:dyDescent="0.35">
      <c r="A233" s="14" t="s">
        <v>517</v>
      </c>
      <c r="B233" s="14" t="s">
        <v>518</v>
      </c>
    </row>
    <row r="234" spans="1:2" ht="14.5" x14ac:dyDescent="0.35">
      <c r="A234" s="14" t="s">
        <v>519</v>
      </c>
      <c r="B234" s="14" t="s">
        <v>520</v>
      </c>
    </row>
    <row r="235" spans="1:2" ht="14.5" x14ac:dyDescent="0.35">
      <c r="A235" s="14" t="s">
        <v>521</v>
      </c>
      <c r="B235" s="14" t="s">
        <v>522</v>
      </c>
    </row>
    <row r="236" spans="1:2" ht="14.5" x14ac:dyDescent="0.35">
      <c r="A236" s="14" t="s">
        <v>523</v>
      </c>
      <c r="B236" s="14" t="s">
        <v>524</v>
      </c>
    </row>
    <row r="237" spans="1:2" ht="14.5" x14ac:dyDescent="0.35">
      <c r="A237" s="14" t="s">
        <v>525</v>
      </c>
      <c r="B237" s="14" t="s">
        <v>526</v>
      </c>
    </row>
    <row r="238" spans="1:2" ht="14.5" x14ac:dyDescent="0.35">
      <c r="A238" s="14" t="s">
        <v>527</v>
      </c>
      <c r="B238" s="14" t="s">
        <v>528</v>
      </c>
    </row>
    <row r="239" spans="1:2" ht="14.5" x14ac:dyDescent="0.35">
      <c r="A239" s="14" t="s">
        <v>529</v>
      </c>
      <c r="B239" s="14" t="s">
        <v>530</v>
      </c>
    </row>
    <row r="240" spans="1:2" ht="14.5" x14ac:dyDescent="0.35">
      <c r="A240" s="14" t="s">
        <v>531</v>
      </c>
      <c r="B240" s="14" t="s">
        <v>532</v>
      </c>
    </row>
    <row r="241" spans="1:2" ht="14.5" x14ac:dyDescent="0.35">
      <c r="A241" s="14" t="s">
        <v>533</v>
      </c>
      <c r="B241" s="14" t="s">
        <v>534</v>
      </c>
    </row>
    <row r="242" spans="1:2" ht="14.5" x14ac:dyDescent="0.35">
      <c r="A242" s="14" t="s">
        <v>535</v>
      </c>
      <c r="B242" s="14" t="s">
        <v>536</v>
      </c>
    </row>
    <row r="243" spans="1:2" ht="14.5" x14ac:dyDescent="0.35">
      <c r="A243" s="14" t="s">
        <v>537</v>
      </c>
      <c r="B243" s="14" t="s">
        <v>538</v>
      </c>
    </row>
    <row r="244" spans="1:2" ht="14.5" x14ac:dyDescent="0.35">
      <c r="A244" s="14" t="s">
        <v>539</v>
      </c>
      <c r="B244" s="14" t="s">
        <v>540</v>
      </c>
    </row>
    <row r="245" spans="1:2" ht="14.5" x14ac:dyDescent="0.35">
      <c r="A245" s="14" t="s">
        <v>541</v>
      </c>
      <c r="B245" s="14" t="s">
        <v>542</v>
      </c>
    </row>
    <row r="246" spans="1:2" ht="14.5" x14ac:dyDescent="0.35">
      <c r="A246" s="14" t="s">
        <v>543</v>
      </c>
      <c r="B246" s="14" t="s">
        <v>544</v>
      </c>
    </row>
    <row r="247" spans="1:2" ht="14.5" x14ac:dyDescent="0.35">
      <c r="A247" s="14" t="s">
        <v>545</v>
      </c>
      <c r="B247" s="14" t="s">
        <v>546</v>
      </c>
    </row>
    <row r="248" spans="1:2" ht="14.5" x14ac:dyDescent="0.35">
      <c r="A248" s="14" t="s">
        <v>547</v>
      </c>
      <c r="B248" s="14" t="s">
        <v>548</v>
      </c>
    </row>
    <row r="249" spans="1:2" ht="14.5" x14ac:dyDescent="0.35">
      <c r="A249" s="14" t="s">
        <v>549</v>
      </c>
      <c r="B249" s="14" t="s">
        <v>550</v>
      </c>
    </row>
    <row r="250" spans="1:2" ht="14.5" x14ac:dyDescent="0.35">
      <c r="A250" s="14" t="s">
        <v>551</v>
      </c>
      <c r="B250" s="14" t="s">
        <v>552</v>
      </c>
    </row>
    <row r="251" spans="1:2" ht="14.5" x14ac:dyDescent="0.35">
      <c r="A251" s="14" t="s">
        <v>553</v>
      </c>
      <c r="B251" s="14" t="s">
        <v>554</v>
      </c>
    </row>
    <row r="252" spans="1:2" ht="14.5" x14ac:dyDescent="0.35">
      <c r="A252" s="14" t="s">
        <v>555</v>
      </c>
      <c r="B252" s="14" t="s">
        <v>556</v>
      </c>
    </row>
    <row r="253" spans="1:2" ht="14.5" x14ac:dyDescent="0.35">
      <c r="A253" s="14" t="s">
        <v>557</v>
      </c>
      <c r="B253" s="14" t="s">
        <v>558</v>
      </c>
    </row>
    <row r="254" spans="1:2" ht="14.5" x14ac:dyDescent="0.35">
      <c r="A254" s="14" t="s">
        <v>559</v>
      </c>
      <c r="B254" s="14" t="s">
        <v>560</v>
      </c>
    </row>
    <row r="255" spans="1:2" ht="14.5" x14ac:dyDescent="0.35">
      <c r="A255" s="14" t="s">
        <v>561</v>
      </c>
      <c r="B255" s="14" t="s">
        <v>562</v>
      </c>
    </row>
    <row r="256" spans="1:2" ht="14.5" x14ac:dyDescent="0.35">
      <c r="A256" s="14" t="s">
        <v>563</v>
      </c>
      <c r="B256" s="14" t="s">
        <v>564</v>
      </c>
    </row>
    <row r="257" spans="1:2" ht="14.5" x14ac:dyDescent="0.35">
      <c r="A257" s="14" t="s">
        <v>565</v>
      </c>
      <c r="B257" s="14" t="s">
        <v>566</v>
      </c>
    </row>
    <row r="258" spans="1:2" ht="14.5" x14ac:dyDescent="0.35">
      <c r="A258" s="14" t="s">
        <v>567</v>
      </c>
      <c r="B258" s="14" t="s">
        <v>568</v>
      </c>
    </row>
    <row r="259" spans="1:2" ht="14.5" x14ac:dyDescent="0.35">
      <c r="A259" s="14" t="s">
        <v>569</v>
      </c>
      <c r="B259" s="14" t="s">
        <v>570</v>
      </c>
    </row>
    <row r="260" spans="1:2" ht="14.5" x14ac:dyDescent="0.35">
      <c r="A260" s="14" t="s">
        <v>571</v>
      </c>
      <c r="B260" s="14" t="s">
        <v>572</v>
      </c>
    </row>
    <row r="261" spans="1:2" ht="14.5" x14ac:dyDescent="0.35">
      <c r="A261" s="14" t="s">
        <v>573</v>
      </c>
      <c r="B261" s="14" t="s">
        <v>574</v>
      </c>
    </row>
    <row r="262" spans="1:2" ht="14.5" x14ac:dyDescent="0.35">
      <c r="A262" s="14" t="s">
        <v>575</v>
      </c>
      <c r="B262" s="14" t="s">
        <v>576</v>
      </c>
    </row>
    <row r="263" spans="1:2" ht="14.5" x14ac:dyDescent="0.35">
      <c r="A263" s="14" t="s">
        <v>577</v>
      </c>
      <c r="B263" s="14" t="s">
        <v>578</v>
      </c>
    </row>
    <row r="264" spans="1:2" ht="14.5" x14ac:dyDescent="0.35">
      <c r="A264" s="14" t="s">
        <v>579</v>
      </c>
      <c r="B264" s="14" t="s">
        <v>580</v>
      </c>
    </row>
    <row r="265" spans="1:2" ht="14.5" x14ac:dyDescent="0.35">
      <c r="A265" s="14" t="s">
        <v>581</v>
      </c>
      <c r="B265" s="14" t="s">
        <v>582</v>
      </c>
    </row>
    <row r="266" spans="1:2" ht="14.5" x14ac:dyDescent="0.35">
      <c r="A266" s="14" t="s">
        <v>583</v>
      </c>
      <c r="B266" s="14" t="s">
        <v>584</v>
      </c>
    </row>
    <row r="267" spans="1:2" ht="14.5" x14ac:dyDescent="0.35">
      <c r="A267" s="14" t="s">
        <v>585</v>
      </c>
      <c r="B267" s="14" t="s">
        <v>586</v>
      </c>
    </row>
    <row r="268" spans="1:2" ht="14.5" x14ac:dyDescent="0.35">
      <c r="A268" s="14" t="s">
        <v>587</v>
      </c>
      <c r="B268" s="14" t="s">
        <v>588</v>
      </c>
    </row>
    <row r="269" spans="1:2" ht="14.5" x14ac:dyDescent="0.35">
      <c r="A269" s="14" t="s">
        <v>589</v>
      </c>
      <c r="B269" s="14" t="s">
        <v>590</v>
      </c>
    </row>
    <row r="270" spans="1:2" ht="14.5" x14ac:dyDescent="0.35">
      <c r="A270" s="14" t="s">
        <v>591</v>
      </c>
      <c r="B270" s="14" t="s">
        <v>592</v>
      </c>
    </row>
    <row r="271" spans="1:2" ht="14.5" x14ac:dyDescent="0.35">
      <c r="A271" s="14" t="s">
        <v>593</v>
      </c>
      <c r="B271" s="14" t="s">
        <v>594</v>
      </c>
    </row>
    <row r="272" spans="1:2" ht="14.5" x14ac:dyDescent="0.35">
      <c r="A272" s="14" t="s">
        <v>595</v>
      </c>
      <c r="B272" s="14" t="s">
        <v>596</v>
      </c>
    </row>
    <row r="273" spans="1:2" ht="14.5" x14ac:dyDescent="0.35">
      <c r="A273" s="14" t="s">
        <v>597</v>
      </c>
      <c r="B273" s="14" t="s">
        <v>598</v>
      </c>
    </row>
    <row r="274" spans="1:2" ht="14.5" x14ac:dyDescent="0.35">
      <c r="A274" s="14" t="s">
        <v>599</v>
      </c>
      <c r="B274" s="14" t="s">
        <v>600</v>
      </c>
    </row>
    <row r="275" spans="1:2" ht="14.5" x14ac:dyDescent="0.35">
      <c r="A275" s="14" t="s">
        <v>601</v>
      </c>
      <c r="B275" s="14" t="s">
        <v>602</v>
      </c>
    </row>
    <row r="276" spans="1:2" ht="14.5" x14ac:dyDescent="0.35">
      <c r="A276" s="14" t="s">
        <v>603</v>
      </c>
      <c r="B276" s="14" t="s">
        <v>604</v>
      </c>
    </row>
    <row r="277" spans="1:2" ht="14.5" x14ac:dyDescent="0.35">
      <c r="A277" s="14" t="s">
        <v>605</v>
      </c>
      <c r="B277" s="14" t="s">
        <v>606</v>
      </c>
    </row>
    <row r="278" spans="1:2" ht="14.5" x14ac:dyDescent="0.35">
      <c r="A278" s="14" t="s">
        <v>607</v>
      </c>
      <c r="B278" s="14" t="s">
        <v>608</v>
      </c>
    </row>
    <row r="279" spans="1:2" ht="14.5" x14ac:dyDescent="0.35">
      <c r="A279" s="14" t="s">
        <v>609</v>
      </c>
      <c r="B279" s="14" t="s">
        <v>610</v>
      </c>
    </row>
    <row r="280" spans="1:2" ht="14.5" x14ac:dyDescent="0.35">
      <c r="A280" s="14" t="s">
        <v>611</v>
      </c>
      <c r="B280" s="14" t="s">
        <v>612</v>
      </c>
    </row>
    <row r="281" spans="1:2" ht="14.5" x14ac:dyDescent="0.35">
      <c r="A281" s="14" t="s">
        <v>613</v>
      </c>
      <c r="B281" s="14" t="s">
        <v>614</v>
      </c>
    </row>
    <row r="282" spans="1:2" ht="14.5" x14ac:dyDescent="0.35">
      <c r="A282" s="14" t="s">
        <v>615</v>
      </c>
      <c r="B282" s="14" t="s">
        <v>616</v>
      </c>
    </row>
    <row r="283" spans="1:2" ht="14.5" x14ac:dyDescent="0.35">
      <c r="A283" s="14" t="s">
        <v>617</v>
      </c>
      <c r="B283" s="14" t="s">
        <v>618</v>
      </c>
    </row>
    <row r="284" spans="1:2" ht="14.5" x14ac:dyDescent="0.35">
      <c r="A284" s="14" t="s">
        <v>619</v>
      </c>
      <c r="B284" s="14" t="s">
        <v>620</v>
      </c>
    </row>
    <row r="285" spans="1:2" ht="14.5" x14ac:dyDescent="0.35">
      <c r="A285" s="14" t="s">
        <v>621</v>
      </c>
      <c r="B285" s="14" t="s">
        <v>622</v>
      </c>
    </row>
    <row r="286" spans="1:2" ht="14.5" x14ac:dyDescent="0.35">
      <c r="A286" s="14" t="s">
        <v>623</v>
      </c>
      <c r="B286" s="14" t="s">
        <v>624</v>
      </c>
    </row>
    <row r="287" spans="1:2" ht="14.5" x14ac:dyDescent="0.35">
      <c r="A287" s="14" t="s">
        <v>625</v>
      </c>
      <c r="B287" s="14" t="s">
        <v>626</v>
      </c>
    </row>
    <row r="288" spans="1:2" ht="14.5" x14ac:dyDescent="0.35">
      <c r="A288" s="14" t="s">
        <v>627</v>
      </c>
      <c r="B288" s="14" t="s">
        <v>628</v>
      </c>
    </row>
    <row r="289" spans="1:2" ht="14.5" x14ac:dyDescent="0.35">
      <c r="A289" s="14" t="s">
        <v>629</v>
      </c>
      <c r="B289" s="14" t="s">
        <v>630</v>
      </c>
    </row>
    <row r="290" spans="1:2" ht="14.5" x14ac:dyDescent="0.35">
      <c r="A290" s="14" t="s">
        <v>631</v>
      </c>
      <c r="B290" s="14" t="s">
        <v>632</v>
      </c>
    </row>
    <row r="291" spans="1:2" ht="14.5" x14ac:dyDescent="0.35">
      <c r="A291" s="14" t="s">
        <v>633</v>
      </c>
      <c r="B291" s="14" t="s">
        <v>634</v>
      </c>
    </row>
    <row r="292" spans="1:2" ht="14.5" x14ac:dyDescent="0.35">
      <c r="A292" s="14" t="s">
        <v>635</v>
      </c>
      <c r="B292" s="14" t="s">
        <v>636</v>
      </c>
    </row>
    <row r="293" spans="1:2" ht="14.5" x14ac:dyDescent="0.35">
      <c r="A293" s="14" t="s">
        <v>637</v>
      </c>
      <c r="B293" s="14" t="s">
        <v>638</v>
      </c>
    </row>
    <row r="294" spans="1:2" ht="14.5" x14ac:dyDescent="0.35">
      <c r="A294" s="14" t="s">
        <v>639</v>
      </c>
      <c r="B294" s="14" t="s">
        <v>640</v>
      </c>
    </row>
    <row r="295" spans="1:2" ht="14.5" x14ac:dyDescent="0.35">
      <c r="A295" s="14" t="s">
        <v>641</v>
      </c>
      <c r="B295" s="14" t="s">
        <v>642</v>
      </c>
    </row>
    <row r="296" spans="1:2" ht="14.5" x14ac:dyDescent="0.35">
      <c r="A296" s="14" t="s">
        <v>643</v>
      </c>
      <c r="B296" s="14" t="s">
        <v>644</v>
      </c>
    </row>
    <row r="297" spans="1:2" ht="14.5" x14ac:dyDescent="0.35">
      <c r="A297" s="14" t="s">
        <v>645</v>
      </c>
      <c r="B297" s="14" t="s">
        <v>646</v>
      </c>
    </row>
  </sheetData>
  <sheetProtection password="EE6D" sheet="1" objects="1" scenarios="1" selectLockedCells="1" selectUnlockedCell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96DE72A09FD4FA920D497EC34BD51" ma:contentTypeVersion="12" ma:contentTypeDescription="Create a new document." ma:contentTypeScope="" ma:versionID="f0eb2c18200405d475cfe615a948cda9">
  <xsd:schema xmlns:xsd="http://www.w3.org/2001/XMLSchema" xmlns:xs="http://www.w3.org/2001/XMLSchema" xmlns:p="http://schemas.microsoft.com/office/2006/metadata/properties" xmlns:ns2="1a4496a6-59f8-42cb-8857-36d6f762a88d" xmlns:ns3="8626aee7-74e0-4735-8142-870736ed9023" targetNamespace="http://schemas.microsoft.com/office/2006/metadata/properties" ma:root="true" ma:fieldsID="2654bb83f9c9801f62c2139bd2d3be46" ns2:_="" ns3:_="">
    <xsd:import namespace="1a4496a6-59f8-42cb-8857-36d6f762a88d"/>
    <xsd:import namespace="8626aee7-74e0-4735-8142-870736ed90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496a6-59f8-42cb-8857-36d6f762a8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a7c04e1-76c7-4c3e-90f5-e03cd6c28e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6aee7-74e0-4735-8142-870736ed90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1c16adf-50fe-4339-81ee-8103004d54d6}" ma:internalName="TaxCatchAll" ma:showField="CatchAllData" ma:web="8626aee7-74e0-4735-8142-870736ed90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B59C1FC-4EEF-42A1-9C22-E6C7B130CC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47FB7E-652D-4ED5-8D0F-2561C45DF3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4496a6-59f8-42cb-8857-36d6f762a88d"/>
    <ds:schemaRef ds:uri="8626aee7-74e0-4735-8142-870736ed90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3F13AE-95F4-440F-8B04-37DC0C8190C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Fees Form</vt:lpstr>
      <vt:lpstr>Data</vt:lpstr>
      <vt:lpstr>Month</vt:lpstr>
      <vt:lpstr>Parish</vt:lpstr>
      <vt:lpstr>ParishList</vt:lpstr>
      <vt:lpstr>PayMethod</vt:lpstr>
    </vt:vector>
  </TitlesOfParts>
  <Manager/>
  <Company>Diocese of Winchester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Collyer</dc:creator>
  <cp:keywords/>
  <dc:description/>
  <cp:lastModifiedBy>George Clarke</cp:lastModifiedBy>
  <cp:revision/>
  <dcterms:created xsi:type="dcterms:W3CDTF">1999-11-16T07:08:56Z</dcterms:created>
  <dcterms:modified xsi:type="dcterms:W3CDTF">2024-12-18T10:47:41Z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Heather Cassidy</vt:lpwstr>
  </property>
  <property fmtid="{D5CDD505-2E9C-101B-9397-08002B2CF9AE}" pid="3" name="Order">
    <vt:lpwstr>823600.000000000</vt:lpwstr>
  </property>
  <property fmtid="{D5CDD505-2E9C-101B-9397-08002B2CF9AE}" pid="4" name="display_urn:schemas-microsoft-com:office:office#Author">
    <vt:lpwstr>Heather Cassidy</vt:lpwstr>
  </property>
</Properties>
</file>